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770" windowHeight="12210"/>
  </bookViews>
  <sheets>
    <sheet name="差旅费报销单" sheetId="2" r:id="rId1"/>
    <sheet name="Sheet3" sheetId="3" r:id="rId2"/>
  </sheets>
  <definedNames>
    <definedName name="_xlnm.Print_Area" localSheetId="0">差旅费报销单!$A$1:$AK$26</definedName>
  </definedNames>
  <calcPr calcId="162913"/>
</workbook>
</file>

<file path=xl/calcChain.xml><?xml version="1.0" encoding="utf-8"?>
<calcChain xmlns="http://schemas.openxmlformats.org/spreadsheetml/2006/main">
  <c r="V17" i="2" l="1"/>
  <c r="AL22" i="2"/>
  <c r="AM22" i="2"/>
  <c r="Y17" i="2" l="1"/>
  <c r="S17" i="2"/>
  <c r="P17" i="2" l="1"/>
  <c r="X18" i="2" s="1"/>
  <c r="W12" i="2"/>
  <c r="W13" i="2"/>
  <c r="W14" i="2"/>
  <c r="W15" i="2"/>
  <c r="W16" i="2"/>
  <c r="W9" i="2"/>
  <c r="Y5" i="2" l="1"/>
  <c r="W10" i="2"/>
  <c r="W11" i="2"/>
  <c r="W2" i="2"/>
  <c r="W17" i="2" l="1"/>
  <c r="G18" i="2"/>
</calcChain>
</file>

<file path=xl/sharedStrings.xml><?xml version="1.0" encoding="utf-8"?>
<sst xmlns="http://schemas.openxmlformats.org/spreadsheetml/2006/main" count="141" uniqueCount="109">
  <si>
    <t>项目实施</t>
  </si>
  <si>
    <t>月</t>
  </si>
  <si>
    <t>日</t>
  </si>
  <si>
    <t>出     发</t>
  </si>
  <si>
    <t>时</t>
  </si>
  <si>
    <t>地点</t>
  </si>
  <si>
    <t>金额</t>
  </si>
  <si>
    <t>合                         计</t>
  </si>
  <si>
    <t>人民币
（大写）</t>
  </si>
  <si>
    <t>出差自</t>
    <phoneticPr fontId="9" type="noConversion"/>
  </si>
  <si>
    <t>起到</t>
    <phoneticPr fontId="9" type="noConversion"/>
  </si>
  <si>
    <t>出差人</t>
    <phoneticPr fontId="9" type="noConversion"/>
  </si>
  <si>
    <t>其他费用</t>
    <phoneticPr fontId="9" type="noConversion"/>
  </si>
  <si>
    <t>用途</t>
    <phoneticPr fontId="9" type="noConversion"/>
  </si>
  <si>
    <t>金额</t>
    <phoneticPr fontId="9" type="noConversion"/>
  </si>
  <si>
    <t>万</t>
    <phoneticPr fontId="9" type="noConversion"/>
  </si>
  <si>
    <t>千</t>
    <phoneticPr fontId="9" type="noConversion"/>
  </si>
  <si>
    <t>百</t>
    <phoneticPr fontId="9" type="noConversion"/>
  </si>
  <si>
    <t>十</t>
    <phoneticPr fontId="9" type="noConversion"/>
  </si>
  <si>
    <t>元</t>
    <phoneticPr fontId="9" type="noConversion"/>
  </si>
  <si>
    <t>角</t>
    <phoneticPr fontId="9" type="noConversion"/>
  </si>
  <si>
    <t>分</t>
    <phoneticPr fontId="9" type="noConversion"/>
  </si>
  <si>
    <t>到    达</t>
    <phoneticPr fontId="9" type="noConversion"/>
  </si>
  <si>
    <t xml:space="preserve">     淮 北 师 范 大 学 差 旅 费 报 销 单     </t>
    <phoneticPr fontId="9" type="noConversion"/>
  </si>
  <si>
    <t>票款    合计</t>
    <phoneticPr fontId="9" type="noConversion"/>
  </si>
  <si>
    <t>城市间交通费</t>
    <phoneticPr fontId="9" type="noConversion"/>
  </si>
  <si>
    <t>类别</t>
    <phoneticPr fontId="9" type="noConversion"/>
  </si>
  <si>
    <t>票款合计</t>
    <phoneticPr fontId="9" type="noConversion"/>
  </si>
  <si>
    <t>核报金额（大写）</t>
  </si>
  <si>
    <t>附单据</t>
    <phoneticPr fontId="9" type="noConversion"/>
  </si>
  <si>
    <t>审核后    票款合计</t>
    <phoneticPr fontId="9" type="noConversion"/>
  </si>
  <si>
    <t>报销日期:</t>
    <phoneticPr fontId="9" type="noConversion"/>
  </si>
  <si>
    <t>职称(务)</t>
    <phoneticPr fontId="9" type="noConversion"/>
  </si>
  <si>
    <t>刷卡金额</t>
    <phoneticPr fontId="9" type="noConversion"/>
  </si>
  <si>
    <t>实报金额</t>
    <phoneticPr fontId="9" type="noConversion"/>
  </si>
  <si>
    <t>项目负责人签字：</t>
    <phoneticPr fontId="9" type="noConversion"/>
  </si>
  <si>
    <t>会计审核：</t>
    <phoneticPr fontId="9" type="noConversion"/>
  </si>
  <si>
    <t>项目经费本号码</t>
    <phoneticPr fontId="9" type="noConversion"/>
  </si>
  <si>
    <t>公务卡刷卡信息</t>
    <phoneticPr fontId="9" type="noConversion"/>
  </si>
  <si>
    <t>报销人签字：</t>
    <phoneticPr fontId="9" type="noConversion"/>
  </si>
  <si>
    <t>合计报销金额</t>
    <phoneticPr fontId="9" type="noConversion"/>
  </si>
  <si>
    <t>伙食补贴：</t>
    <phoneticPr fontId="9" type="noConversion"/>
  </si>
  <si>
    <t>交通补贴：</t>
    <phoneticPr fontId="9" type="noConversion"/>
  </si>
  <si>
    <t>拟开支经费项目：</t>
    <phoneticPr fontId="9" type="noConversion"/>
  </si>
  <si>
    <t>￥</t>
    <phoneticPr fontId="9" type="noConversion"/>
  </si>
  <si>
    <t>工作 部门</t>
    <phoneticPr fontId="9" type="noConversion"/>
  </si>
  <si>
    <t>卡号后4位</t>
    <phoneticPr fontId="9" type="noConversion"/>
  </si>
  <si>
    <t>审批人签字：</t>
    <phoneticPr fontId="9" type="noConversion"/>
  </si>
  <si>
    <t>人</t>
    <phoneticPr fontId="9" type="noConversion"/>
  </si>
  <si>
    <t>张</t>
    <phoneticPr fontId="9" type="noConversion"/>
  </si>
  <si>
    <t>本报销单所有报销人填写内容手写无效（签字除外）；出差人数超过4人的另附清单，总人数不得超过“出差总人数”；报销人承诺所提供票据已查验，真实合法。</t>
    <phoneticPr fontId="9" type="noConversion"/>
  </si>
  <si>
    <t>年</t>
    <phoneticPr fontId="9" type="noConversion"/>
  </si>
  <si>
    <t>月</t>
    <phoneticPr fontId="9" type="noConversion"/>
  </si>
  <si>
    <t>日</t>
    <phoneticPr fontId="9" type="noConversion"/>
  </si>
  <si>
    <t>出差
总人数</t>
    <phoneticPr fontId="9" type="noConversion"/>
  </si>
  <si>
    <t>天数</t>
    <phoneticPr fontId="9" type="noConversion"/>
  </si>
  <si>
    <t>天</t>
    <phoneticPr fontId="9" type="noConversion"/>
  </si>
  <si>
    <t>出差
事由</t>
    <phoneticPr fontId="9" type="noConversion"/>
  </si>
  <si>
    <t>万   千   百   十   元   角   分</t>
    <phoneticPr fontId="9" type="noConversion"/>
  </si>
  <si>
    <t/>
  </si>
  <si>
    <t>壹佰壹拾元整</t>
  </si>
  <si>
    <t xml:space="preserve"> </t>
    <phoneticPr fontId="9" type="noConversion"/>
  </si>
  <si>
    <t>搭乘其他车辆</t>
  </si>
  <si>
    <t>租车</t>
    <phoneticPr fontId="9" type="noConversion"/>
  </si>
  <si>
    <t>自驾</t>
    <phoneticPr fontId="9" type="noConversion"/>
  </si>
  <si>
    <t>火车</t>
    <phoneticPr fontId="9" type="noConversion"/>
  </si>
  <si>
    <t>汽车</t>
    <phoneticPr fontId="9" type="noConversion"/>
  </si>
  <si>
    <t>轮船</t>
    <phoneticPr fontId="9" type="noConversion"/>
  </si>
  <si>
    <t>飞机</t>
    <phoneticPr fontId="9" type="noConversion"/>
  </si>
  <si>
    <t>学校派车</t>
    <phoneticPr fontId="9" type="noConversion"/>
  </si>
  <si>
    <t>公里数</t>
    <phoneticPr fontId="9" type="noConversion"/>
  </si>
  <si>
    <t>出差人</t>
    <phoneticPr fontId="9" type="noConversion"/>
  </si>
  <si>
    <t>职称(务)</t>
    <phoneticPr fontId="9" type="noConversion"/>
  </si>
  <si>
    <t>出差
总人数</t>
    <phoneticPr fontId="9" type="noConversion"/>
  </si>
  <si>
    <t>出差
事由</t>
    <phoneticPr fontId="9" type="noConversion"/>
  </si>
  <si>
    <t>到    达</t>
    <phoneticPr fontId="9" type="noConversion"/>
  </si>
  <si>
    <t>区间交通费(路桥费)</t>
    <phoneticPr fontId="9" type="noConversion"/>
  </si>
  <si>
    <t>其他费用</t>
    <phoneticPr fontId="9" type="noConversion"/>
  </si>
  <si>
    <t>对方接待情况</t>
    <phoneticPr fontId="9" type="noConversion"/>
  </si>
  <si>
    <t>其他情况说明</t>
    <phoneticPr fontId="9" type="noConversion"/>
  </si>
  <si>
    <t>类别</t>
    <phoneticPr fontId="9" type="noConversion"/>
  </si>
  <si>
    <t>油费上限</t>
    <phoneticPr fontId="9" type="noConversion"/>
  </si>
  <si>
    <t>用途</t>
    <phoneticPr fontId="9" type="noConversion"/>
  </si>
  <si>
    <t>人</t>
    <phoneticPr fontId="9" type="noConversion"/>
  </si>
  <si>
    <t>出差自</t>
    <phoneticPr fontId="9" type="noConversion"/>
  </si>
  <si>
    <t>年</t>
    <phoneticPr fontId="9" type="noConversion"/>
  </si>
  <si>
    <t>月</t>
    <phoneticPr fontId="9" type="noConversion"/>
  </si>
  <si>
    <t>日</t>
    <phoneticPr fontId="9" type="noConversion"/>
  </si>
  <si>
    <t>起到</t>
    <phoneticPr fontId="9" type="noConversion"/>
  </si>
  <si>
    <t>天数</t>
    <phoneticPr fontId="9" type="noConversion"/>
  </si>
  <si>
    <t>天</t>
    <phoneticPr fontId="9" type="noConversion"/>
  </si>
  <si>
    <t>附单据</t>
    <phoneticPr fontId="9" type="noConversion"/>
  </si>
  <si>
    <t>张</t>
    <phoneticPr fontId="9" type="noConversion"/>
  </si>
  <si>
    <t>其他费用</t>
    <phoneticPr fontId="9" type="noConversion"/>
  </si>
  <si>
    <t>住宿费</t>
    <phoneticPr fontId="9" type="noConversion"/>
  </si>
  <si>
    <t>会务费</t>
    <phoneticPr fontId="9" type="noConversion"/>
  </si>
  <si>
    <t>订票费</t>
    <phoneticPr fontId="9" type="noConversion"/>
  </si>
  <si>
    <t>汽油费</t>
    <phoneticPr fontId="9" type="noConversion"/>
  </si>
  <si>
    <t>租车费</t>
    <phoneticPr fontId="9" type="noConversion"/>
  </si>
  <si>
    <t>油价</t>
    <phoneticPr fontId="9" type="noConversion"/>
  </si>
  <si>
    <t>工作     部门</t>
    <phoneticPr fontId="9" type="noConversion"/>
  </si>
  <si>
    <t>填报日期:</t>
  </si>
  <si>
    <t>备注：1、一张报销单只能填一趟（连续在外地）出差。</t>
    <phoneticPr fontId="9" type="noConversion"/>
  </si>
  <si>
    <t xml:space="preserve">      2、出差人数超过5人的另附清单，总人数不得超过“出差总人数”。</t>
    <phoneticPr fontId="9" type="noConversion"/>
  </si>
  <si>
    <t xml:space="preserve">      3、出差前须履行请假审批手续，出差天数原则上不得超出请假天数。</t>
    <phoneticPr fontId="9" type="noConversion"/>
  </si>
  <si>
    <t xml:space="preserve">      4、特殊情况请在说明栏注明。</t>
    <phoneticPr fontId="9" type="noConversion"/>
  </si>
  <si>
    <r>
      <t>自驾油费测算</t>
    </r>
    <r>
      <rPr>
        <sz val="10"/>
        <color rgb="FF000000"/>
        <rFont val="宋体"/>
        <family val="3"/>
        <charset val="134"/>
      </rPr>
      <t>(百公里14L)</t>
    </r>
    <phoneticPr fontId="9" type="noConversion"/>
  </si>
  <si>
    <t xml:space="preserve">     淮 北 师 范 大 学 差 旅 费 行 程 单 （网报专用）    </t>
    <phoneticPr fontId="9" type="noConversion"/>
  </si>
  <si>
    <t>本报销单所有报销人填写内容手写无效；报销人承诺所提供票据已查验，真实合法。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</si>
</sst>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DBNum2][$-804]General&quot;元整&quot;"/>
    <numFmt numFmtId="177" formatCode="0.00_ "/>
    <numFmt numFmtId="178" formatCode="yyyy&quot;年&quot;m&quot;月&quot;d&quot;日&quot;;@"/>
    <numFmt numFmtId="179" formatCode="0.00_);[Red]\(0.00\)"/>
    <numFmt numFmtId="180" formatCode="0_);[Red]\(0\)"/>
  </numFmts>
  <fonts count="31"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仿宋_GB2312"/>
      <family val="3"/>
      <charset val="134"/>
    </font>
    <font>
      <sz val="10"/>
      <color indexed="8"/>
      <name val="仿宋_GB2312"/>
      <family val="3"/>
      <charset val="134"/>
    </font>
    <font>
      <b/>
      <u/>
      <sz val="16"/>
      <color indexed="8"/>
      <name val="仿宋_GB2312"/>
      <family val="3"/>
      <charset val="134"/>
    </font>
    <font>
      <sz val="11"/>
      <color indexed="8"/>
      <name val="楷体_GB2312"/>
      <family val="3"/>
      <charset val="134"/>
    </font>
    <font>
      <sz val="9"/>
      <color indexed="8"/>
      <name val="楷体_GB2312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楷体_GB2312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仿宋_GB2312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华文楷体"/>
      <family val="3"/>
      <charset val="134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b/>
      <sz val="10"/>
      <color indexed="8"/>
      <name val="仿宋_GB2312"/>
      <family val="3"/>
      <charset val="134"/>
    </font>
    <font>
      <b/>
      <sz val="9"/>
      <color indexed="8"/>
      <name val="楷体_GB2312"/>
      <family val="3"/>
      <charset val="134"/>
    </font>
    <font>
      <sz val="10"/>
      <name val="楷体_GB2312"/>
      <family val="3"/>
      <charset val="134"/>
    </font>
    <font>
      <sz val="10"/>
      <name val="仿宋_GB2312"/>
      <family val="3"/>
      <charset val="134"/>
    </font>
    <font>
      <sz val="10"/>
      <color rgb="FF000000"/>
      <name val="仿宋_GB2312"/>
      <family val="3"/>
      <charset val="134"/>
    </font>
    <font>
      <b/>
      <sz val="9"/>
      <color indexed="8"/>
      <name val="仿宋_GB2312"/>
      <family val="3"/>
      <charset val="134"/>
    </font>
    <font>
      <sz val="12"/>
      <color indexed="8"/>
      <name val="楷体"/>
      <family val="3"/>
      <charset val="134"/>
    </font>
    <font>
      <b/>
      <sz val="22"/>
      <name val="宋体"/>
      <family val="3"/>
      <charset val="134"/>
    </font>
    <font>
      <b/>
      <u/>
      <sz val="20"/>
      <color indexed="8"/>
      <name val="仿宋_GB2312"/>
      <family val="3"/>
      <charset val="134"/>
    </font>
    <font>
      <sz val="9"/>
      <name val="仿宋_GB2312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Microsoft YaHei UI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2">
    <xf numFmtId="0" fontId="0" fillId="0" borderId="0" xfId="0">
      <alignment vertical="center"/>
    </xf>
    <xf numFmtId="0" fontId="0" fillId="2" borderId="0" xfId="0" applyFill="1" applyProtection="1">
      <alignment vertical="center"/>
      <protection locked="0"/>
    </xf>
    <xf numFmtId="0" fontId="3" fillId="2" borderId="0" xfId="1" applyFont="1" applyFill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Protection="1">
      <alignment vertical="center"/>
      <protection locked="0"/>
    </xf>
    <xf numFmtId="0" fontId="14" fillId="2" borderId="0" xfId="0" applyFont="1" applyFill="1" applyProtection="1">
      <alignment vertical="center"/>
      <protection locked="0"/>
    </xf>
    <xf numFmtId="177" fontId="3" fillId="2" borderId="3" xfId="1" applyNumberFormat="1" applyFont="1" applyFill="1" applyBorder="1" applyAlignment="1" applyProtection="1">
      <alignment horizontal="right" vertical="center"/>
    </xf>
    <xf numFmtId="0" fontId="8" fillId="2" borderId="1" xfId="1" applyNumberFormat="1" applyFont="1" applyFill="1" applyBorder="1" applyAlignment="1" applyProtection="1">
      <alignment vertical="center"/>
      <protection locked="0"/>
    </xf>
    <xf numFmtId="31" fontId="0" fillId="2" borderId="0" xfId="0" applyNumberFormat="1" applyFill="1" applyBorder="1" applyProtection="1">
      <alignment vertical="center"/>
    </xf>
    <xf numFmtId="0" fontId="3" fillId="2" borderId="0" xfId="1" applyFont="1" applyFill="1" applyBorder="1" applyAlignment="1" applyProtection="1">
      <alignment horizontal="right" vertical="center"/>
    </xf>
    <xf numFmtId="31" fontId="3" fillId="2" borderId="0" xfId="1" applyNumberFormat="1" applyFont="1" applyFill="1" applyBorder="1" applyAlignment="1" applyProtection="1">
      <alignment horizontal="right" vertical="center"/>
    </xf>
    <xf numFmtId="0" fontId="8" fillId="2" borderId="1" xfId="1" applyNumberFormat="1" applyFont="1" applyFill="1" applyBorder="1" applyAlignment="1" applyProtection="1">
      <alignment vertical="center"/>
    </xf>
    <xf numFmtId="0" fontId="8" fillId="2" borderId="0" xfId="1" applyNumberFormat="1" applyFont="1" applyFill="1" applyBorder="1" applyAlignment="1" applyProtection="1">
      <alignment vertical="center"/>
    </xf>
    <xf numFmtId="0" fontId="3" fillId="2" borderId="0" xfId="1" applyNumberFormat="1" applyFont="1" applyFill="1" applyBorder="1" applyAlignment="1" applyProtection="1">
      <alignment horizontal="right" vertical="center"/>
    </xf>
    <xf numFmtId="0" fontId="3" fillId="2" borderId="1" xfId="1" applyNumberFormat="1" applyFont="1" applyFill="1" applyBorder="1" applyAlignment="1" applyProtection="1">
      <alignment vertical="center"/>
    </xf>
    <xf numFmtId="0" fontId="3" fillId="2" borderId="0" xfId="1" applyNumberFormat="1" applyFont="1" applyFill="1" applyBorder="1" applyAlignment="1" applyProtection="1">
      <alignment horizontal="left" vertical="center"/>
    </xf>
    <xf numFmtId="0" fontId="3" fillId="2" borderId="1" xfId="1" applyFont="1" applyFill="1" applyBorder="1" applyAlignment="1" applyProtection="1">
      <alignment vertical="center"/>
    </xf>
    <xf numFmtId="0" fontId="3" fillId="2" borderId="4" xfId="1" applyFont="1" applyFill="1" applyBorder="1" applyAlignment="1" applyProtection="1">
      <alignment horizontal="center" vertical="center"/>
    </xf>
    <xf numFmtId="0" fontId="3" fillId="2" borderId="3" xfId="1" applyFont="1" applyFill="1" applyBorder="1" applyAlignment="1" applyProtection="1">
      <alignment horizontal="center" vertical="center"/>
    </xf>
    <xf numFmtId="177" fontId="2" fillId="2" borderId="3" xfId="1" applyNumberFormat="1" applyFont="1" applyFill="1" applyBorder="1" applyAlignment="1" applyProtection="1">
      <alignment horizontal="left" vertical="center"/>
    </xf>
    <xf numFmtId="0" fontId="11" fillId="2" borderId="0" xfId="1" applyFont="1" applyFill="1" applyBorder="1" applyProtection="1">
      <alignment vertical="center"/>
    </xf>
    <xf numFmtId="0" fontId="11" fillId="2" borderId="0" xfId="1" applyFont="1" applyFill="1" applyBorder="1" applyAlignment="1" applyProtection="1">
      <alignment horizontal="right" vertical="center"/>
    </xf>
    <xf numFmtId="0" fontId="2" fillId="2" borderId="0" xfId="1" applyFont="1" applyFill="1" applyBorder="1" applyProtection="1">
      <alignment vertical="center"/>
    </xf>
    <xf numFmtId="0" fontId="0" fillId="2" borderId="0" xfId="0" applyFill="1" applyProtection="1">
      <alignment vertical="center"/>
    </xf>
    <xf numFmtId="0" fontId="14" fillId="2" borderId="0" xfId="0" applyFont="1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3" fillId="2" borderId="1" xfId="1" applyNumberFormat="1" applyFont="1" applyFill="1" applyBorder="1" applyAlignment="1" applyProtection="1">
      <alignment horizontal="center" vertical="center"/>
    </xf>
    <xf numFmtId="0" fontId="0" fillId="2" borderId="5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</xf>
    <xf numFmtId="0" fontId="14" fillId="2" borderId="2" xfId="0" applyFont="1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21" fillId="3" borderId="7" xfId="1" applyFont="1" applyFill="1" applyBorder="1" applyAlignment="1" applyProtection="1">
      <alignment horizontal="center" vertical="center"/>
      <protection locked="0"/>
    </xf>
    <xf numFmtId="0" fontId="21" fillId="3" borderId="3" xfId="1" applyFont="1" applyFill="1" applyBorder="1" applyAlignment="1" applyProtection="1">
      <alignment horizontal="center" vertical="center"/>
      <protection locked="0"/>
    </xf>
    <xf numFmtId="0" fontId="8" fillId="3" borderId="1" xfId="1" applyNumberFormat="1" applyFont="1" applyFill="1" applyBorder="1" applyAlignment="1" applyProtection="1">
      <alignment vertical="center"/>
      <protection locked="0"/>
    </xf>
    <xf numFmtId="0" fontId="8" fillId="3" borderId="0" xfId="1" applyNumberFormat="1" applyFont="1" applyFill="1" applyBorder="1" applyAlignment="1" applyProtection="1">
      <alignment vertical="center"/>
      <protection locked="0"/>
    </xf>
    <xf numFmtId="0" fontId="3" fillId="3" borderId="0" xfId="1" applyNumberFormat="1" applyFont="1" applyFill="1" applyBorder="1" applyAlignment="1" applyProtection="1">
      <alignment horizontal="right" vertical="center"/>
      <protection locked="0"/>
    </xf>
    <xf numFmtId="0" fontId="3" fillId="3" borderId="1" xfId="1" applyNumberFormat="1" applyFont="1" applyFill="1" applyBorder="1" applyAlignment="1" applyProtection="1">
      <alignment vertical="center"/>
      <protection locked="0"/>
    </xf>
    <xf numFmtId="0" fontId="2" fillId="3" borderId="4" xfId="1" applyFont="1" applyFill="1" applyBorder="1" applyAlignment="1" applyProtection="1">
      <alignment horizontal="center" vertical="center"/>
      <protection locked="0"/>
    </xf>
    <xf numFmtId="0" fontId="2" fillId="3" borderId="3" xfId="1" applyFont="1" applyFill="1" applyBorder="1" applyAlignment="1" applyProtection="1">
      <alignment horizontal="center" vertical="center"/>
      <protection locked="0"/>
    </xf>
    <xf numFmtId="0" fontId="7" fillId="3" borderId="3" xfId="1" applyFont="1" applyFill="1" applyBorder="1" applyAlignment="1" applyProtection="1">
      <alignment horizontal="center" vertical="center"/>
      <protection locked="0"/>
    </xf>
    <xf numFmtId="177" fontId="3" fillId="3" borderId="3" xfId="1" applyNumberFormat="1" applyFont="1" applyFill="1" applyBorder="1" applyAlignment="1" applyProtection="1">
      <alignment horizontal="right" vertical="center"/>
      <protection locked="0"/>
    </xf>
    <xf numFmtId="177" fontId="2" fillId="3" borderId="3" xfId="1" applyNumberFormat="1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vertical="center"/>
    </xf>
    <xf numFmtId="0" fontId="14" fillId="0" borderId="8" xfId="0" applyFont="1" applyFill="1" applyBorder="1" applyProtection="1">
      <alignment vertical="center"/>
    </xf>
    <xf numFmtId="0" fontId="0" fillId="4" borderId="0" xfId="0" applyFill="1" applyProtection="1">
      <alignment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179" fontId="2" fillId="3" borderId="3" xfId="1" applyNumberFormat="1" applyFont="1" applyFill="1" applyBorder="1" applyAlignment="1" applyProtection="1">
      <alignment horizontal="right" vertical="center"/>
      <protection locked="0"/>
    </xf>
    <xf numFmtId="0" fontId="3" fillId="2" borderId="1" xfId="1" applyNumberFormat="1" applyFont="1" applyFill="1" applyBorder="1" applyAlignment="1" applyProtection="1">
      <alignment horizontal="right" vertical="center"/>
    </xf>
    <xf numFmtId="0" fontId="3" fillId="2" borderId="41" xfId="1" applyNumberFormat="1" applyFont="1" applyFill="1" applyBorder="1" applyAlignment="1" applyProtection="1">
      <alignment horizontal="left" vertical="center"/>
    </xf>
    <xf numFmtId="0" fontId="3" fillId="2" borderId="41" xfId="1" applyFont="1" applyFill="1" applyBorder="1" applyAlignment="1" applyProtection="1">
      <alignment horizontal="right" vertical="center"/>
    </xf>
    <xf numFmtId="0" fontId="3" fillId="3" borderId="41" xfId="1" applyNumberFormat="1" applyFont="1" applyFill="1" applyBorder="1" applyAlignment="1" applyProtection="1">
      <alignment vertical="center"/>
      <protection locked="0"/>
    </xf>
    <xf numFmtId="0" fontId="3" fillId="2" borderId="41" xfId="1" applyNumberFormat="1" applyFont="1" applyFill="1" applyBorder="1" applyAlignment="1" applyProtection="1">
      <alignment vertical="center"/>
    </xf>
    <xf numFmtId="0" fontId="22" fillId="3" borderId="1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</xf>
    <xf numFmtId="0" fontId="22" fillId="2" borderId="46" xfId="0" applyFont="1" applyFill="1" applyBorder="1" applyAlignment="1" applyProtection="1">
      <alignment vertical="center"/>
    </xf>
    <xf numFmtId="0" fontId="14" fillId="2" borderId="0" xfId="0" applyFont="1" applyFill="1" applyBorder="1" applyProtection="1">
      <alignment vertical="center"/>
      <protection locked="0"/>
    </xf>
    <xf numFmtId="0" fontId="2" fillId="3" borderId="17" xfId="1" applyFont="1" applyFill="1" applyBorder="1" applyAlignment="1" applyProtection="1">
      <alignment vertical="center"/>
      <protection locked="0"/>
    </xf>
    <xf numFmtId="0" fontId="26" fillId="2" borderId="0" xfId="0" applyFont="1" applyFill="1" applyProtection="1">
      <alignment vertical="center"/>
    </xf>
    <xf numFmtId="0" fontId="26" fillId="2" borderId="0" xfId="0" applyFont="1" applyFill="1" applyBorder="1" applyProtection="1">
      <alignment vertical="center"/>
    </xf>
    <xf numFmtId="0" fontId="2" fillId="3" borderId="3" xfId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Protection="1">
      <alignment vertical="center"/>
    </xf>
    <xf numFmtId="0" fontId="0" fillId="2" borderId="0" xfId="0" applyFill="1" applyAlignment="1" applyProtection="1">
      <alignment vertical="top"/>
    </xf>
    <xf numFmtId="0" fontId="0" fillId="2" borderId="0" xfId="0" applyFill="1" applyBorder="1" applyAlignment="1" applyProtection="1">
      <alignment vertical="top"/>
    </xf>
    <xf numFmtId="0" fontId="26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  <protection locked="0"/>
    </xf>
    <xf numFmtId="178" fontId="3" fillId="2" borderId="0" xfId="1" applyNumberFormat="1" applyFont="1" applyFill="1" applyBorder="1" applyAlignment="1" applyProtection="1">
      <alignment vertical="center"/>
    </xf>
    <xf numFmtId="177" fontId="2" fillId="3" borderId="9" xfId="1" applyNumberFormat="1" applyFont="1" applyFill="1" applyBorder="1" applyAlignment="1" applyProtection="1">
      <alignment horizontal="right" vertical="center"/>
      <protection locked="0"/>
    </xf>
    <xf numFmtId="177" fontId="2" fillId="2" borderId="36" xfId="1" applyNumberFormat="1" applyFont="1" applyFill="1" applyBorder="1" applyAlignment="1" applyProtection="1">
      <alignment horizontal="right" vertical="center"/>
    </xf>
    <xf numFmtId="177" fontId="24" fillId="2" borderId="18" xfId="1" applyNumberFormat="1" applyFont="1" applyFill="1" applyBorder="1" applyAlignment="1" applyProtection="1">
      <alignment horizontal="right" vertical="center"/>
    </xf>
    <xf numFmtId="177" fontId="2" fillId="5" borderId="4" xfId="1" applyNumberFormat="1" applyFont="1" applyFill="1" applyBorder="1" applyAlignment="1" applyProtection="1">
      <alignment horizontal="left" vertical="center"/>
    </xf>
    <xf numFmtId="0" fontId="14" fillId="2" borderId="0" xfId="0" applyFont="1" applyFill="1" applyAlignment="1" applyProtection="1">
      <alignment vertical="center"/>
      <protection locked="0"/>
    </xf>
    <xf numFmtId="0" fontId="3" fillId="2" borderId="4" xfId="1" applyFont="1" applyFill="1" applyBorder="1" applyAlignment="1" applyProtection="1">
      <alignment horizontal="center" vertical="center"/>
    </xf>
    <xf numFmtId="0" fontId="3" fillId="2" borderId="3" xfId="1" applyFont="1" applyFill="1" applyBorder="1" applyAlignment="1" applyProtection="1">
      <alignment horizontal="center" vertical="center"/>
    </xf>
    <xf numFmtId="0" fontId="3" fillId="2" borderId="9" xfId="1" applyFont="1" applyFill="1" applyBorder="1" applyAlignment="1" applyProtection="1">
      <alignment horizontal="center" vertical="center"/>
    </xf>
    <xf numFmtId="0" fontId="3" fillId="2" borderId="1" xfId="1" applyNumberFormat="1" applyFont="1" applyFill="1" applyBorder="1" applyAlignment="1" applyProtection="1">
      <alignment horizontal="center" vertical="center"/>
    </xf>
    <xf numFmtId="0" fontId="22" fillId="2" borderId="3" xfId="0" applyFont="1" applyFill="1" applyBorder="1" applyAlignment="1" applyProtection="1">
      <alignment horizontal="center" vertical="center"/>
    </xf>
    <xf numFmtId="0" fontId="22" fillId="2" borderId="9" xfId="0" applyFont="1" applyFill="1" applyBorder="1" applyAlignment="1" applyProtection="1">
      <alignment horizontal="center" vertical="center"/>
    </xf>
    <xf numFmtId="179" fontId="22" fillId="2" borderId="9" xfId="0" applyNumberFormat="1" applyFont="1" applyFill="1" applyBorder="1" applyAlignment="1" applyProtection="1">
      <alignment horizontal="right" vertical="center"/>
    </xf>
    <xf numFmtId="177" fontId="2" fillId="5" borderId="4" xfId="1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right" vertical="center"/>
    </xf>
    <xf numFmtId="0" fontId="22" fillId="2" borderId="0" xfId="0" applyFont="1" applyFill="1" applyBorder="1" applyProtection="1">
      <alignment vertical="center"/>
    </xf>
    <xf numFmtId="177" fontId="3" fillId="5" borderId="9" xfId="1" applyNumberFormat="1" applyFont="1" applyFill="1" applyBorder="1" applyAlignment="1" applyProtection="1">
      <alignment horizontal="right" vertical="center"/>
    </xf>
    <xf numFmtId="179" fontId="2" fillId="5" borderId="32" xfId="1" applyNumberFormat="1" applyFont="1" applyFill="1" applyBorder="1" applyAlignment="1" applyProtection="1">
      <alignment horizontal="right" vertical="center"/>
    </xf>
    <xf numFmtId="179" fontId="28" fillId="5" borderId="18" xfId="0" applyNumberFormat="1" applyFont="1" applyFill="1" applyBorder="1" applyAlignment="1" applyProtection="1">
      <alignment horizontal="right" vertical="center"/>
    </xf>
    <xf numFmtId="0" fontId="0" fillId="2" borderId="5" xfId="0" applyFill="1" applyBorder="1" applyProtection="1">
      <alignment vertical="center"/>
    </xf>
    <xf numFmtId="0" fontId="0" fillId="2" borderId="5" xfId="0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horizontal="right" vertical="center"/>
    </xf>
    <xf numFmtId="0" fontId="14" fillId="2" borderId="0" xfId="0" applyFont="1" applyFill="1" applyBorder="1" applyAlignment="1" applyProtection="1">
      <alignment horizontal="right" vertical="center"/>
    </xf>
    <xf numFmtId="0" fontId="14" fillId="2" borderId="0" xfId="0" applyFont="1" applyFill="1" applyAlignment="1" applyProtection="1">
      <alignment horizontal="right" vertical="center"/>
    </xf>
    <xf numFmtId="0" fontId="3" fillId="2" borderId="0" xfId="1" applyFont="1" applyFill="1" applyProtection="1">
      <alignment vertical="center"/>
    </xf>
    <xf numFmtId="0" fontId="3" fillId="2" borderId="41" xfId="1" applyFont="1" applyFill="1" applyBorder="1" applyAlignment="1" applyProtection="1">
      <alignment horizontal="center" vertical="center"/>
    </xf>
    <xf numFmtId="178" fontId="3" fillId="2" borderId="41" xfId="1" applyNumberFormat="1" applyFont="1" applyFill="1" applyBorder="1" applyAlignment="1" applyProtection="1">
      <alignment horizontal="left" vertical="center"/>
    </xf>
    <xf numFmtId="0" fontId="24" fillId="2" borderId="47" xfId="1" applyFont="1" applyFill="1" applyBorder="1" applyAlignment="1" applyProtection="1">
      <alignment horizontal="center" vertical="center" wrapText="1"/>
    </xf>
    <xf numFmtId="0" fontId="24" fillId="2" borderId="0" xfId="1" applyFont="1" applyFill="1" applyBorder="1" applyAlignment="1" applyProtection="1">
      <alignment horizontal="center" vertical="center" wrapText="1"/>
    </xf>
    <xf numFmtId="0" fontId="24" fillId="2" borderId="48" xfId="1" applyFont="1" applyFill="1" applyBorder="1" applyAlignment="1" applyProtection="1">
      <alignment horizontal="center" vertical="center" wrapText="1"/>
    </xf>
    <xf numFmtId="0" fontId="24" fillId="2" borderId="45" xfId="1" applyFont="1" applyFill="1" applyBorder="1" applyAlignment="1" applyProtection="1">
      <alignment horizontal="center" vertical="center" wrapText="1"/>
    </xf>
    <xf numFmtId="0" fontId="24" fillId="2" borderId="41" xfId="1" applyFont="1" applyFill="1" applyBorder="1" applyAlignment="1" applyProtection="1">
      <alignment horizontal="center" vertical="center" wrapText="1"/>
    </xf>
    <xf numFmtId="0" fontId="24" fillId="2" borderId="43" xfId="1" applyFont="1" applyFill="1" applyBorder="1" applyAlignment="1" applyProtection="1">
      <alignment horizontal="center" vertical="center" wrapText="1"/>
    </xf>
    <xf numFmtId="0" fontId="3" fillId="3" borderId="1" xfId="1" applyNumberFormat="1" applyFont="1" applyFill="1" applyBorder="1" applyAlignment="1" applyProtection="1">
      <alignment horizontal="center" vertical="center"/>
      <protection locked="0"/>
    </xf>
    <xf numFmtId="0" fontId="3" fillId="2" borderId="1" xfId="1" applyNumberFormat="1" applyFont="1" applyFill="1" applyBorder="1" applyAlignment="1" applyProtection="1">
      <alignment horizontal="center" vertical="center"/>
    </xf>
    <xf numFmtId="177" fontId="2" fillId="3" borderId="9" xfId="1" applyNumberFormat="1" applyFont="1" applyFill="1" applyBorder="1" applyAlignment="1" applyProtection="1">
      <alignment horizontal="right" vertical="center"/>
      <protection locked="0"/>
    </xf>
    <xf numFmtId="177" fontId="2" fillId="3" borderId="28" xfId="1" applyNumberFormat="1" applyFont="1" applyFill="1" applyBorder="1" applyAlignment="1" applyProtection="1">
      <alignment horizontal="right" vertical="center"/>
      <protection locked="0"/>
    </xf>
    <xf numFmtId="177" fontId="2" fillId="3" borderId="34" xfId="1" applyNumberFormat="1" applyFont="1" applyFill="1" applyBorder="1" applyAlignment="1" applyProtection="1">
      <alignment horizontal="right" vertical="center"/>
      <protection locked="0"/>
    </xf>
    <xf numFmtId="177" fontId="24" fillId="5" borderId="18" xfId="1" applyNumberFormat="1" applyFont="1" applyFill="1" applyBorder="1" applyAlignment="1" applyProtection="1">
      <alignment horizontal="right" vertical="center"/>
    </xf>
    <xf numFmtId="177" fontId="24" fillId="5" borderId="1" xfId="1" applyNumberFormat="1" applyFont="1" applyFill="1" applyBorder="1" applyAlignment="1" applyProtection="1">
      <alignment horizontal="right" vertical="center"/>
    </xf>
    <xf numFmtId="177" fontId="24" fillId="5" borderId="46" xfId="1" applyNumberFormat="1" applyFont="1" applyFill="1" applyBorder="1" applyAlignment="1" applyProtection="1">
      <alignment horizontal="right" vertical="center"/>
    </xf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22" fillId="2" borderId="49" xfId="0" applyFont="1" applyFill="1" applyBorder="1" applyAlignment="1" applyProtection="1">
      <alignment horizontal="center" vertical="center"/>
    </xf>
    <xf numFmtId="0" fontId="22" fillId="2" borderId="28" xfId="0" applyFont="1" applyFill="1" applyBorder="1" applyAlignment="1" applyProtection="1">
      <alignment horizontal="center" vertical="center"/>
    </xf>
    <xf numFmtId="0" fontId="22" fillId="2" borderId="17" xfId="0" applyFont="1" applyFill="1" applyBorder="1" applyAlignment="1" applyProtection="1">
      <alignment horizontal="center" vertical="center"/>
    </xf>
    <xf numFmtId="180" fontId="2" fillId="3" borderId="49" xfId="1" applyNumberFormat="1" applyFont="1" applyFill="1" applyBorder="1" applyAlignment="1" applyProtection="1">
      <alignment horizontal="right" vertical="center"/>
      <protection locked="0"/>
    </xf>
    <xf numFmtId="180" fontId="2" fillId="3" borderId="28" xfId="1" applyNumberFormat="1" applyFont="1" applyFill="1" applyBorder="1" applyAlignment="1" applyProtection="1">
      <alignment horizontal="right" vertical="center"/>
      <protection locked="0"/>
    </xf>
    <xf numFmtId="180" fontId="2" fillId="3" borderId="17" xfId="1" applyNumberFormat="1" applyFont="1" applyFill="1" applyBorder="1" applyAlignment="1" applyProtection="1">
      <alignment horizontal="right" vertical="center"/>
      <protection locked="0"/>
    </xf>
    <xf numFmtId="180" fontId="2" fillId="5" borderId="16" xfId="1" applyNumberFormat="1" applyFont="1" applyFill="1" applyBorder="1" applyAlignment="1" applyProtection="1">
      <alignment horizontal="right" vertical="center"/>
    </xf>
    <xf numFmtId="180" fontId="2" fillId="5" borderId="1" xfId="1" applyNumberFormat="1" applyFont="1" applyFill="1" applyBorder="1" applyAlignment="1" applyProtection="1">
      <alignment horizontal="right" vertical="center"/>
    </xf>
    <xf numFmtId="180" fontId="2" fillId="5" borderId="19" xfId="1" applyNumberFormat="1" applyFont="1" applyFill="1" applyBorder="1" applyAlignment="1" applyProtection="1">
      <alignment horizontal="right" vertical="center"/>
    </xf>
    <xf numFmtId="0" fontId="3" fillId="2" borderId="20" xfId="1" applyFont="1" applyFill="1" applyBorder="1" applyAlignment="1" applyProtection="1">
      <alignment horizontal="left" vertical="center"/>
    </xf>
    <xf numFmtId="0" fontId="3" fillId="2" borderId="21" xfId="1" applyFont="1" applyFill="1" applyBorder="1" applyAlignment="1" applyProtection="1">
      <alignment horizontal="left" vertical="center"/>
    </xf>
    <xf numFmtId="0" fontId="3" fillId="3" borderId="31" xfId="1" applyFont="1" applyFill="1" applyBorder="1" applyAlignment="1" applyProtection="1">
      <alignment horizontal="center" vertical="center" wrapText="1"/>
      <protection locked="0"/>
    </xf>
    <xf numFmtId="0" fontId="3" fillId="3" borderId="10" xfId="1" applyFont="1" applyFill="1" applyBorder="1" applyAlignment="1" applyProtection="1">
      <alignment horizontal="center" vertical="center" wrapText="1"/>
      <protection locked="0"/>
    </xf>
    <xf numFmtId="0" fontId="3" fillId="3" borderId="20" xfId="1" applyFont="1" applyFill="1" applyBorder="1" applyAlignment="1" applyProtection="1">
      <alignment horizontal="center" vertical="center" wrapText="1"/>
      <protection locked="0"/>
    </xf>
    <xf numFmtId="0" fontId="3" fillId="3" borderId="15" xfId="1" applyFont="1" applyFill="1" applyBorder="1" applyAlignment="1" applyProtection="1">
      <alignment horizontal="center" vertical="center" wrapText="1"/>
      <protection locked="0"/>
    </xf>
    <xf numFmtId="0" fontId="3" fillId="3" borderId="11" xfId="1" applyFont="1" applyFill="1" applyBorder="1" applyAlignment="1" applyProtection="1">
      <alignment horizontal="center" vertical="center" wrapText="1"/>
      <protection locked="0"/>
    </xf>
    <xf numFmtId="0" fontId="3" fillId="3" borderId="21" xfId="1" applyFont="1" applyFill="1" applyBorder="1" applyAlignment="1" applyProtection="1">
      <alignment horizontal="center" vertical="center" wrapText="1"/>
      <protection locked="0"/>
    </xf>
    <xf numFmtId="0" fontId="22" fillId="3" borderId="25" xfId="1" applyFont="1" applyFill="1" applyBorder="1" applyAlignment="1" applyProtection="1">
      <alignment horizontal="center" vertical="center"/>
      <protection locked="0"/>
    </xf>
    <xf numFmtId="0" fontId="22" fillId="3" borderId="27" xfId="1" applyFont="1" applyFill="1" applyBorder="1" applyAlignment="1" applyProtection="1">
      <alignment horizontal="center" vertical="center"/>
      <protection locked="0"/>
    </xf>
    <xf numFmtId="0" fontId="22" fillId="3" borderId="22" xfId="1" applyFont="1" applyFill="1" applyBorder="1" applyAlignment="1" applyProtection="1">
      <alignment horizontal="center" vertical="center"/>
      <protection locked="0"/>
    </xf>
    <xf numFmtId="0" fontId="22" fillId="3" borderId="9" xfId="1" applyFont="1" applyFill="1" applyBorder="1" applyAlignment="1" applyProtection="1">
      <alignment horizontal="center" vertical="center"/>
      <protection locked="0"/>
    </xf>
    <xf numFmtId="0" fontId="22" fillId="3" borderId="28" xfId="1" applyFont="1" applyFill="1" applyBorder="1" applyAlignment="1" applyProtection="1">
      <alignment horizontal="center" vertical="center"/>
      <protection locked="0"/>
    </xf>
    <xf numFmtId="0" fontId="22" fillId="3" borderId="17" xfId="1" applyFont="1" applyFill="1" applyBorder="1" applyAlignment="1" applyProtection="1">
      <alignment horizontal="center" vertical="center"/>
      <protection locked="0"/>
    </xf>
    <xf numFmtId="0" fontId="2" fillId="3" borderId="9" xfId="1" applyFont="1" applyFill="1" applyBorder="1" applyAlignment="1" applyProtection="1">
      <alignment horizontal="center" vertical="center"/>
      <protection locked="0"/>
    </xf>
    <xf numFmtId="0" fontId="2" fillId="3" borderId="28" xfId="1" applyFont="1" applyFill="1" applyBorder="1" applyAlignment="1" applyProtection="1">
      <alignment horizontal="center" vertical="center"/>
      <protection locked="0"/>
    </xf>
    <xf numFmtId="0" fontId="2" fillId="3" borderId="17" xfId="1" applyFont="1" applyFill="1" applyBorder="1" applyAlignment="1" applyProtection="1">
      <alignment horizontal="center" vertical="center"/>
      <protection locked="0"/>
    </xf>
    <xf numFmtId="0" fontId="3" fillId="2" borderId="9" xfId="1" applyFont="1" applyFill="1" applyBorder="1" applyAlignment="1" applyProtection="1">
      <alignment horizontal="center" vertical="center"/>
    </xf>
    <xf numFmtId="0" fontId="3" fillId="2" borderId="28" xfId="1" applyFont="1" applyFill="1" applyBorder="1" applyAlignment="1" applyProtection="1">
      <alignment horizontal="center" vertical="center"/>
    </xf>
    <xf numFmtId="0" fontId="3" fillId="2" borderId="34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</xf>
    <xf numFmtId="0" fontId="3" fillId="2" borderId="3" xfId="1" applyFont="1" applyFill="1" applyBorder="1" applyAlignment="1" applyProtection="1">
      <alignment horizontal="center" vertical="center"/>
    </xf>
    <xf numFmtId="0" fontId="2" fillId="3" borderId="3" xfId="1" applyFont="1" applyFill="1" applyBorder="1" applyAlignment="1" applyProtection="1">
      <alignment horizontal="center" vertical="center"/>
      <protection locked="0"/>
    </xf>
    <xf numFmtId="0" fontId="3" fillId="2" borderId="23" xfId="1" applyFont="1" applyFill="1" applyBorder="1" applyAlignment="1" applyProtection="1">
      <alignment horizontal="center" vertical="center"/>
    </xf>
    <xf numFmtId="0" fontId="3" fillId="2" borderId="25" xfId="1" applyFont="1" applyFill="1" applyBorder="1" applyAlignment="1" applyProtection="1">
      <alignment horizontal="center" vertical="center"/>
    </xf>
    <xf numFmtId="0" fontId="3" fillId="2" borderId="25" xfId="1" applyFont="1" applyFill="1" applyBorder="1" applyAlignment="1" applyProtection="1">
      <alignment horizontal="center" vertical="center" wrapText="1"/>
    </xf>
    <xf numFmtId="0" fontId="3" fillId="2" borderId="24" xfId="1" applyFont="1" applyFill="1" applyBorder="1" applyAlignment="1" applyProtection="1">
      <alignment horizontal="center" vertical="center" wrapText="1"/>
    </xf>
    <xf numFmtId="0" fontId="3" fillId="2" borderId="23" xfId="1" applyFont="1" applyFill="1" applyBorder="1" applyAlignment="1" applyProtection="1">
      <alignment horizontal="center" vertical="center" wrapText="1"/>
    </xf>
    <xf numFmtId="0" fontId="3" fillId="2" borderId="22" xfId="1" applyFont="1" applyFill="1" applyBorder="1" applyAlignment="1" applyProtection="1">
      <alignment horizontal="center" vertical="center" wrapText="1"/>
    </xf>
    <xf numFmtId="0" fontId="23" fillId="2" borderId="37" xfId="1" applyFont="1" applyFill="1" applyBorder="1" applyAlignment="1" applyProtection="1">
      <alignment horizontal="center" vertical="center"/>
    </xf>
    <xf numFmtId="0" fontId="23" fillId="2" borderId="10" xfId="1" applyFont="1" applyFill="1" applyBorder="1" applyAlignment="1" applyProtection="1">
      <alignment horizontal="center" vertical="center"/>
    </xf>
    <xf numFmtId="0" fontId="23" fillId="2" borderId="39" xfId="1" applyFont="1" applyFill="1" applyBorder="1" applyAlignment="1" applyProtection="1">
      <alignment horizontal="center" vertical="center"/>
    </xf>
    <xf numFmtId="0" fontId="23" fillId="2" borderId="0" xfId="1" applyFont="1" applyFill="1" applyBorder="1" applyAlignment="1" applyProtection="1">
      <alignment horizontal="center" vertical="center"/>
    </xf>
    <xf numFmtId="0" fontId="3" fillId="5" borderId="37" xfId="1" applyFont="1" applyFill="1" applyBorder="1" applyAlignment="1" applyProtection="1">
      <alignment horizontal="center" vertical="center"/>
    </xf>
    <xf numFmtId="0" fontId="3" fillId="5" borderId="10" xfId="1" applyFont="1" applyFill="1" applyBorder="1" applyAlignment="1" applyProtection="1">
      <alignment horizontal="center" vertical="center"/>
    </xf>
    <xf numFmtId="0" fontId="3" fillId="5" borderId="38" xfId="1" applyFont="1" applyFill="1" applyBorder="1" applyAlignment="1" applyProtection="1">
      <alignment horizontal="center" vertical="center"/>
    </xf>
    <xf numFmtId="0" fontId="3" fillId="5" borderId="40" xfId="1" applyFont="1" applyFill="1" applyBorder="1" applyAlignment="1" applyProtection="1">
      <alignment horizontal="center" vertical="center"/>
    </xf>
    <xf numFmtId="0" fontId="3" fillId="5" borderId="41" xfId="1" applyFont="1" applyFill="1" applyBorder="1" applyAlignment="1" applyProtection="1">
      <alignment horizontal="center" vertical="center"/>
    </xf>
    <xf numFmtId="0" fontId="3" fillId="5" borderId="42" xfId="1" applyFont="1" applyFill="1" applyBorder="1" applyAlignment="1" applyProtection="1">
      <alignment horizontal="center" vertical="center"/>
    </xf>
    <xf numFmtId="0" fontId="2" fillId="3" borderId="10" xfId="1" applyFont="1" applyFill="1" applyBorder="1" applyAlignment="1" applyProtection="1">
      <alignment horizontal="center" vertical="center"/>
      <protection locked="0"/>
    </xf>
    <xf numFmtId="0" fontId="2" fillId="3" borderId="38" xfId="1" applyFont="1" applyFill="1" applyBorder="1" applyAlignment="1" applyProtection="1">
      <alignment horizontal="center" vertical="center"/>
      <protection locked="0"/>
    </xf>
    <xf numFmtId="0" fontId="2" fillId="3" borderId="0" xfId="1" applyFont="1" applyFill="1" applyBorder="1" applyAlignment="1" applyProtection="1">
      <alignment horizontal="center" vertical="center"/>
      <protection locked="0"/>
    </xf>
    <xf numFmtId="0" fontId="2" fillId="3" borderId="14" xfId="1" applyFont="1" applyFill="1" applyBorder="1" applyAlignment="1" applyProtection="1">
      <alignment horizontal="center" vertical="center"/>
      <protection locked="0"/>
    </xf>
    <xf numFmtId="0" fontId="2" fillId="3" borderId="41" xfId="1" applyFont="1" applyFill="1" applyBorder="1" applyAlignment="1" applyProtection="1">
      <alignment horizontal="center" vertical="center"/>
      <protection locked="0"/>
    </xf>
    <xf numFmtId="0" fontId="2" fillId="3" borderId="42" xfId="1" applyFont="1" applyFill="1" applyBorder="1" applyAlignment="1" applyProtection="1">
      <alignment horizontal="center" vertical="center"/>
      <protection locked="0"/>
    </xf>
    <xf numFmtId="0" fontId="2" fillId="3" borderId="3" xfId="1" applyFont="1" applyFill="1" applyBorder="1" applyAlignment="1" applyProtection="1">
      <alignment horizontal="center" vertical="center" shrinkToFit="1"/>
      <protection locked="0"/>
    </xf>
    <xf numFmtId="0" fontId="27" fillId="2" borderId="0" xfId="1" applyFont="1" applyFill="1" applyBorder="1" applyAlignment="1" applyProtection="1">
      <alignment horizontal="center" vertical="center"/>
    </xf>
    <xf numFmtId="0" fontId="3" fillId="2" borderId="17" xfId="1" applyFont="1" applyFill="1" applyBorder="1" applyAlignment="1" applyProtection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center" wrapText="1"/>
    </xf>
    <xf numFmtId="0" fontId="3" fillId="3" borderId="7" xfId="1" applyFont="1" applyFill="1" applyBorder="1" applyAlignment="1" applyProtection="1">
      <alignment horizontal="center" vertical="center" wrapText="1"/>
      <protection locked="0"/>
    </xf>
    <xf numFmtId="0" fontId="3" fillId="3" borderId="24" xfId="1" applyFont="1" applyFill="1" applyBorder="1" applyAlignment="1" applyProtection="1">
      <alignment horizontal="center" vertical="center" wrapText="1"/>
      <protection locked="0"/>
    </xf>
    <xf numFmtId="0" fontId="3" fillId="3" borderId="3" xfId="1" applyFont="1" applyFill="1" applyBorder="1" applyAlignment="1" applyProtection="1">
      <alignment horizontal="center" vertical="center" wrapText="1"/>
      <protection locked="0"/>
    </xf>
    <xf numFmtId="0" fontId="3" fillId="3" borderId="8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/>
    </xf>
    <xf numFmtId="0" fontId="3" fillId="3" borderId="31" xfId="1" applyFont="1" applyFill="1" applyBorder="1" applyAlignment="1" applyProtection="1">
      <alignment horizontal="right" vertical="center" wrapText="1"/>
      <protection locked="0"/>
    </xf>
    <xf numFmtId="0" fontId="3" fillId="3" borderId="15" xfId="1" applyFont="1" applyFill="1" applyBorder="1" applyAlignment="1" applyProtection="1">
      <alignment horizontal="right" vertical="center" wrapText="1"/>
      <protection locked="0"/>
    </xf>
    <xf numFmtId="0" fontId="25" fillId="2" borderId="10" xfId="1" applyFont="1" applyFill="1" applyBorder="1" applyAlignment="1" applyProtection="1">
      <alignment horizontal="left" vertical="top" wrapText="1"/>
    </xf>
    <xf numFmtId="0" fontId="19" fillId="2" borderId="36" xfId="1" applyFont="1" applyFill="1" applyBorder="1" applyAlignment="1" applyProtection="1">
      <alignment horizontal="center" vertical="center"/>
    </xf>
    <xf numFmtId="0" fontId="19" fillId="2" borderId="32" xfId="1" applyFont="1" applyFill="1" applyBorder="1" applyAlignment="1" applyProtection="1">
      <alignment horizontal="center" vertical="center"/>
    </xf>
    <xf numFmtId="0" fontId="3" fillId="2" borderId="16" xfId="1" applyFont="1" applyFill="1" applyBorder="1" applyAlignment="1" applyProtection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</xf>
    <xf numFmtId="0" fontId="3" fillId="2" borderId="17" xfId="1" applyFont="1" applyFill="1" applyBorder="1" applyAlignment="1" applyProtection="1">
      <alignment horizontal="center" vertical="center"/>
    </xf>
    <xf numFmtId="0" fontId="19" fillId="2" borderId="35" xfId="1" applyFont="1" applyFill="1" applyBorder="1" applyAlignment="1" applyProtection="1">
      <alignment horizontal="center" vertical="center" wrapText="1"/>
    </xf>
    <xf numFmtId="0" fontId="19" fillId="2" borderId="30" xfId="1" applyFont="1" applyFill="1" applyBorder="1" applyAlignment="1" applyProtection="1">
      <alignment horizontal="center" vertical="center" wrapText="1"/>
    </xf>
    <xf numFmtId="0" fontId="19" fillId="2" borderId="15" xfId="1" applyFont="1" applyFill="1" applyBorder="1" applyAlignment="1" applyProtection="1">
      <alignment horizontal="center" vertical="center" wrapText="1"/>
    </xf>
    <xf numFmtId="0" fontId="19" fillId="2" borderId="44" xfId="1" applyFont="1" applyFill="1" applyBorder="1" applyAlignment="1" applyProtection="1">
      <alignment horizontal="center" vertical="center" wrapText="1"/>
    </xf>
    <xf numFmtId="0" fontId="19" fillId="2" borderId="29" xfId="1" applyFont="1" applyFill="1" applyBorder="1" applyAlignment="1" applyProtection="1">
      <alignment horizontal="center" vertical="center" wrapText="1"/>
    </xf>
    <xf numFmtId="0" fontId="19" fillId="2" borderId="13" xfId="1" applyFont="1" applyFill="1" applyBorder="1" applyAlignment="1" applyProtection="1">
      <alignment horizontal="center" vertical="center" wrapText="1"/>
    </xf>
    <xf numFmtId="177" fontId="19" fillId="2" borderId="30" xfId="1" applyNumberFormat="1" applyFont="1" applyFill="1" applyBorder="1" applyAlignment="1" applyProtection="1">
      <alignment horizontal="center" vertical="center"/>
    </xf>
    <xf numFmtId="177" fontId="19" fillId="2" borderId="15" xfId="1" applyNumberFormat="1" applyFont="1" applyFill="1" applyBorder="1" applyAlignment="1" applyProtection="1">
      <alignment horizontal="center" vertical="center"/>
    </xf>
    <xf numFmtId="177" fontId="19" fillId="2" borderId="29" xfId="1" applyNumberFormat="1" applyFont="1" applyFill="1" applyBorder="1" applyAlignment="1" applyProtection="1">
      <alignment horizontal="center" vertical="center"/>
    </xf>
    <xf numFmtId="177" fontId="19" fillId="2" borderId="13" xfId="1" applyNumberFormat="1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center" vertical="center"/>
    </xf>
    <xf numFmtId="178" fontId="3" fillId="2" borderId="0" xfId="1" applyNumberFormat="1" applyFont="1" applyFill="1" applyBorder="1" applyAlignment="1" applyProtection="1">
      <alignment horizontal="center" vertical="center"/>
    </xf>
    <xf numFmtId="0" fontId="8" fillId="2" borderId="23" xfId="1" applyFont="1" applyFill="1" applyBorder="1" applyAlignment="1" applyProtection="1">
      <alignment horizontal="center" vertical="center"/>
    </xf>
    <xf numFmtId="0" fontId="8" fillId="2" borderId="7" xfId="1" applyFont="1" applyFill="1" applyBorder="1" applyAlignment="1" applyProtection="1">
      <alignment horizontal="center" vertical="center"/>
    </xf>
    <xf numFmtId="0" fontId="21" fillId="3" borderId="7" xfId="1" applyFont="1" applyFill="1" applyBorder="1" applyAlignment="1" applyProtection="1">
      <alignment horizontal="center" vertical="center"/>
      <protection locked="0"/>
    </xf>
    <xf numFmtId="0" fontId="21" fillId="3" borderId="25" xfId="1" applyFont="1" applyFill="1" applyBorder="1" applyAlignment="1" applyProtection="1">
      <alignment horizontal="center" vertical="center"/>
      <protection locked="0"/>
    </xf>
    <xf numFmtId="0" fontId="21" fillId="3" borderId="27" xfId="1" applyFont="1" applyFill="1" applyBorder="1" applyAlignment="1" applyProtection="1">
      <alignment horizontal="center" vertical="center"/>
      <protection locked="0"/>
    </xf>
    <xf numFmtId="0" fontId="21" fillId="3" borderId="22" xfId="1" applyFont="1" applyFill="1" applyBorder="1" applyAlignment="1" applyProtection="1">
      <alignment horizontal="center" vertical="center"/>
      <protection locked="0"/>
    </xf>
    <xf numFmtId="0" fontId="3" fillId="2" borderId="31" xfId="1" applyFont="1" applyFill="1" applyBorder="1" applyAlignment="1" applyProtection="1">
      <alignment horizontal="center" vertical="center" wrapText="1"/>
    </xf>
    <xf numFmtId="0" fontId="3" fillId="2" borderId="10" xfId="1" applyFont="1" applyFill="1" applyBorder="1" applyAlignment="1" applyProtection="1">
      <alignment horizontal="center" vertical="center" wrapText="1"/>
    </xf>
    <xf numFmtId="0" fontId="3" fillId="2" borderId="20" xfId="1" applyFont="1" applyFill="1" applyBorder="1" applyAlignment="1" applyProtection="1">
      <alignment horizontal="center" vertical="center" wrapText="1"/>
    </xf>
    <xf numFmtId="0" fontId="3" fillId="2" borderId="15" xfId="1" applyFont="1" applyFill="1" applyBorder="1" applyAlignment="1" applyProtection="1">
      <alignment horizontal="center" vertical="center" wrapText="1"/>
    </xf>
    <xf numFmtId="0" fontId="3" fillId="2" borderId="11" xfId="1" applyFont="1" applyFill="1" applyBorder="1" applyAlignment="1" applyProtection="1">
      <alignment horizontal="center" vertical="center" wrapText="1"/>
    </xf>
    <xf numFmtId="0" fontId="3" fillId="2" borderId="21" xfId="1" applyFont="1" applyFill="1" applyBorder="1" applyAlignment="1" applyProtection="1">
      <alignment horizontal="center" vertical="center" wrapText="1"/>
    </xf>
    <xf numFmtId="0" fontId="8" fillId="2" borderId="26" xfId="1" applyFont="1" applyFill="1" applyBorder="1" applyAlignment="1" applyProtection="1">
      <alignment horizontal="center" vertical="center"/>
    </xf>
    <xf numFmtId="0" fontId="8" fillId="2" borderId="12" xfId="1" applyFont="1" applyFill="1" applyBorder="1" applyAlignment="1" applyProtection="1">
      <alignment horizontal="center" vertical="center"/>
    </xf>
    <xf numFmtId="0" fontId="3" fillId="2" borderId="12" xfId="1" applyFont="1" applyFill="1" applyBorder="1" applyAlignment="1" applyProtection="1">
      <alignment horizontal="right" vertical="center"/>
    </xf>
    <xf numFmtId="0" fontId="8" fillId="2" borderId="24" xfId="1" applyFont="1" applyFill="1" applyBorder="1" applyAlignment="1" applyProtection="1">
      <alignment horizontal="center" vertical="center"/>
    </xf>
    <xf numFmtId="0" fontId="8" fillId="2" borderId="3" xfId="1" applyFont="1" applyFill="1" applyBorder="1" applyAlignment="1" applyProtection="1">
      <alignment horizontal="center" vertical="center"/>
    </xf>
    <xf numFmtId="0" fontId="8" fillId="2" borderId="8" xfId="1" applyFont="1" applyFill="1" applyBorder="1" applyAlignment="1" applyProtection="1">
      <alignment horizontal="center" vertical="center"/>
    </xf>
    <xf numFmtId="0" fontId="8" fillId="0" borderId="17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left" vertical="center"/>
    </xf>
    <xf numFmtId="0" fontId="10" fillId="2" borderId="34" xfId="0" applyFont="1" applyFill="1" applyBorder="1" applyAlignment="1" applyProtection="1">
      <alignment horizontal="left" vertical="center"/>
    </xf>
    <xf numFmtId="0" fontId="8" fillId="2" borderId="4" xfId="1" applyFont="1" applyFill="1" applyBorder="1" applyAlignment="1" applyProtection="1">
      <alignment horizontal="center" vertical="center"/>
    </xf>
    <xf numFmtId="0" fontId="21" fillId="3" borderId="3" xfId="1" applyFont="1" applyFill="1" applyBorder="1" applyAlignment="1" applyProtection="1">
      <alignment horizontal="center" vertical="center"/>
      <protection locked="0"/>
    </xf>
    <xf numFmtId="0" fontId="21" fillId="3" borderId="9" xfId="1" applyFont="1" applyFill="1" applyBorder="1" applyAlignment="1" applyProtection="1">
      <alignment horizontal="center" vertical="center"/>
      <protection locked="0"/>
    </xf>
    <xf numFmtId="0" fontId="21" fillId="3" borderId="28" xfId="1" applyFont="1" applyFill="1" applyBorder="1" applyAlignment="1" applyProtection="1">
      <alignment horizontal="center" vertical="center"/>
      <protection locked="0"/>
    </xf>
    <xf numFmtId="0" fontId="21" fillId="3" borderId="17" xfId="1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 shrinkToFit="1"/>
    </xf>
    <xf numFmtId="0" fontId="12" fillId="0" borderId="8" xfId="0" applyFont="1" applyFill="1" applyBorder="1" applyAlignment="1" applyProtection="1">
      <alignment horizontal="center" vertical="center" shrinkToFit="1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17" xfId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0" fontId="18" fillId="0" borderId="3" xfId="0" applyFont="1" applyFill="1" applyBorder="1" applyAlignment="1" applyProtection="1">
      <alignment horizontal="center" vertical="center" shrinkToFit="1"/>
    </xf>
    <xf numFmtId="0" fontId="13" fillId="0" borderId="8" xfId="0" applyFont="1" applyFill="1" applyBorder="1" applyAlignment="1" applyProtection="1">
      <alignment horizontal="center" vertical="center" shrinkToFit="1"/>
    </xf>
    <xf numFmtId="0" fontId="3" fillId="2" borderId="27" xfId="1" applyFont="1" applyFill="1" applyBorder="1" applyAlignment="1" applyProtection="1">
      <alignment horizontal="center" vertical="center" wrapText="1"/>
    </xf>
    <xf numFmtId="0" fontId="7" fillId="3" borderId="3" xfId="1" applyFont="1" applyFill="1" applyBorder="1" applyAlignment="1" applyProtection="1">
      <alignment horizontal="center" vertical="center"/>
      <protection locked="0"/>
    </xf>
    <xf numFmtId="177" fontId="13" fillId="3" borderId="3" xfId="0" applyNumberFormat="1" applyFont="1" applyFill="1" applyBorder="1" applyAlignment="1" applyProtection="1">
      <alignment horizontal="center" vertical="center" shrinkToFit="1"/>
      <protection locked="0"/>
    </xf>
    <xf numFmtId="177" fontId="13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3" xfId="1" applyFont="1" applyFill="1" applyBorder="1" applyAlignment="1" applyProtection="1">
      <alignment horizontal="center" vertical="center"/>
      <protection locked="0"/>
    </xf>
    <xf numFmtId="177" fontId="3" fillId="3" borderId="9" xfId="1" applyNumberFormat="1" applyFont="1" applyFill="1" applyBorder="1" applyAlignment="1" applyProtection="1">
      <alignment horizontal="right" vertical="center"/>
      <protection locked="0"/>
    </xf>
    <xf numFmtId="177" fontId="3" fillId="3" borderId="28" xfId="1" applyNumberFormat="1" applyFont="1" applyFill="1" applyBorder="1" applyAlignment="1" applyProtection="1">
      <alignment horizontal="right" vertical="center"/>
      <protection locked="0"/>
    </xf>
    <xf numFmtId="177" fontId="3" fillId="3" borderId="17" xfId="1" applyNumberFormat="1" applyFont="1" applyFill="1" applyBorder="1" applyAlignment="1" applyProtection="1">
      <alignment horizontal="right" vertical="center"/>
      <protection locked="0"/>
    </xf>
    <xf numFmtId="177" fontId="3" fillId="2" borderId="3" xfId="1" applyNumberFormat="1" applyFont="1" applyFill="1" applyBorder="1" applyAlignment="1" applyProtection="1">
      <alignment horizontal="right" vertical="center"/>
    </xf>
    <xf numFmtId="177" fontId="3" fillId="2" borderId="8" xfId="1" applyNumberFormat="1" applyFont="1" applyFill="1" applyBorder="1" applyAlignment="1" applyProtection="1">
      <alignment horizontal="right" vertical="center"/>
    </xf>
    <xf numFmtId="0" fontId="3" fillId="0" borderId="17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3" fillId="3" borderId="9" xfId="1" applyFont="1" applyFill="1" applyBorder="1" applyAlignment="1" applyProtection="1">
      <alignment horizontal="right" vertical="center"/>
      <protection locked="0"/>
    </xf>
    <xf numFmtId="0" fontId="3" fillId="3" borderId="28" xfId="1" applyFont="1" applyFill="1" applyBorder="1" applyAlignment="1" applyProtection="1">
      <alignment horizontal="right" vertical="center"/>
      <protection locked="0"/>
    </xf>
    <xf numFmtId="0" fontId="3" fillId="3" borderId="17" xfId="1" applyFont="1" applyFill="1" applyBorder="1" applyAlignment="1" applyProtection="1">
      <alignment horizontal="right" vertical="center"/>
      <protection locked="0"/>
    </xf>
    <xf numFmtId="177" fontId="10" fillId="3" borderId="3" xfId="0" applyNumberFormat="1" applyFont="1" applyFill="1" applyBorder="1" applyAlignment="1" applyProtection="1">
      <alignment horizontal="center" vertical="center" shrinkToFit="1"/>
      <protection locked="0"/>
    </xf>
    <xf numFmtId="177" fontId="10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3" xfId="0" applyFont="1" applyFill="1" applyBorder="1" applyAlignment="1" applyProtection="1">
      <alignment horizontal="center" vertical="center" shrinkToFit="1"/>
      <protection locked="0"/>
    </xf>
    <xf numFmtId="0" fontId="6" fillId="3" borderId="3" xfId="1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left" vertical="center" shrinkToFit="1"/>
    </xf>
    <xf numFmtId="0" fontId="10" fillId="0" borderId="8" xfId="0" applyFont="1" applyFill="1" applyBorder="1" applyAlignment="1" applyProtection="1">
      <alignment horizontal="left" vertical="center" shrinkToFit="1"/>
    </xf>
    <xf numFmtId="0" fontId="15" fillId="2" borderId="0" xfId="1" applyFont="1" applyFill="1" applyBorder="1" applyAlignment="1" applyProtection="1">
      <alignment horizontal="left" vertical="top" wrapText="1"/>
    </xf>
    <xf numFmtId="0" fontId="19" fillId="2" borderId="3" xfId="1" applyFont="1" applyFill="1" applyBorder="1" applyAlignment="1" applyProtection="1">
      <alignment horizontal="center" vertical="center" wrapText="1"/>
    </xf>
    <xf numFmtId="0" fontId="19" fillId="2" borderId="8" xfId="1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right" vertical="center"/>
    </xf>
    <xf numFmtId="0" fontId="10" fillId="0" borderId="8" xfId="0" applyFont="1" applyFill="1" applyBorder="1" applyAlignment="1" applyProtection="1">
      <alignment horizontal="right" vertical="center"/>
    </xf>
    <xf numFmtId="0" fontId="3" fillId="2" borderId="16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3" borderId="18" xfId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3" fillId="3" borderId="19" xfId="1" applyFont="1" applyFill="1" applyBorder="1" applyAlignment="1" applyProtection="1">
      <alignment horizontal="center" vertical="center" wrapText="1"/>
      <protection locked="0"/>
    </xf>
    <xf numFmtId="0" fontId="3" fillId="2" borderId="19" xfId="1" applyFont="1" applyFill="1" applyBorder="1" applyAlignment="1" applyProtection="1">
      <alignment horizontal="center" vertical="center" wrapText="1"/>
    </xf>
    <xf numFmtId="0" fontId="3" fillId="3" borderId="32" xfId="1" applyFont="1" applyFill="1" applyBorder="1" applyAlignment="1" applyProtection="1">
      <alignment horizontal="center" vertical="center" wrapText="1"/>
      <protection locked="0"/>
    </xf>
    <xf numFmtId="0" fontId="3" fillId="3" borderId="33" xfId="1" applyFont="1" applyFill="1" applyBorder="1" applyAlignment="1" applyProtection="1">
      <alignment horizontal="center" vertical="center" wrapText="1"/>
      <protection locked="0"/>
    </xf>
    <xf numFmtId="0" fontId="19" fillId="2" borderId="4" xfId="1" applyFont="1" applyFill="1" applyBorder="1" applyAlignment="1" applyProtection="1">
      <alignment horizontal="center" vertical="center" wrapText="1"/>
    </xf>
    <xf numFmtId="0" fontId="19" fillId="2" borderId="9" xfId="1" applyFont="1" applyFill="1" applyBorder="1" applyAlignment="1" applyProtection="1">
      <alignment horizontal="center" vertical="center" wrapText="1"/>
    </xf>
    <xf numFmtId="0" fontId="20" fillId="2" borderId="3" xfId="1" applyFont="1" applyFill="1" applyBorder="1" applyAlignment="1" applyProtection="1">
      <alignment horizontal="center" vertical="center" wrapText="1"/>
    </xf>
    <xf numFmtId="0" fontId="20" fillId="2" borderId="3" xfId="1" applyFont="1" applyFill="1" applyBorder="1" applyAlignment="1" applyProtection="1">
      <alignment horizontal="center" vertical="center"/>
    </xf>
    <xf numFmtId="176" fontId="19" fillId="2" borderId="3" xfId="1" applyNumberFormat="1" applyFont="1" applyFill="1" applyBorder="1" applyAlignment="1" applyProtection="1">
      <alignment horizontal="center" vertical="center"/>
    </xf>
    <xf numFmtId="177" fontId="19" fillId="2" borderId="3" xfId="1" applyNumberFormat="1" applyFont="1" applyFill="1" applyBorder="1" applyAlignment="1" applyProtection="1">
      <alignment horizontal="center" vertical="center"/>
    </xf>
    <xf numFmtId="0" fontId="17" fillId="0" borderId="29" xfId="0" applyFont="1" applyFill="1" applyBorder="1" applyAlignment="1" applyProtection="1">
      <alignment horizontal="center" vertical="center"/>
    </xf>
    <xf numFmtId="0" fontId="10" fillId="0" borderId="30" xfId="0" applyFont="1" applyFill="1" applyBorder="1" applyAlignment="1" applyProtection="1">
      <alignment horizontal="center" vertical="center"/>
    </xf>
    <xf numFmtId="0" fontId="3" fillId="2" borderId="29" xfId="1" applyFont="1" applyFill="1" applyBorder="1" applyAlignment="1" applyProtection="1">
      <alignment horizontal="center" vertical="center"/>
    </xf>
    <xf numFmtId="177" fontId="3" fillId="2" borderId="9" xfId="1" applyNumberFormat="1" applyFont="1" applyFill="1" applyBorder="1" applyAlignment="1" applyProtection="1">
      <alignment horizontal="right" vertical="center"/>
    </xf>
    <xf numFmtId="0" fontId="3" fillId="2" borderId="28" xfId="1" applyFont="1" applyFill="1" applyBorder="1" applyAlignment="1" applyProtection="1">
      <alignment horizontal="right" vertical="center"/>
    </xf>
    <xf numFmtId="0" fontId="3" fillId="2" borderId="17" xfId="1" applyFont="1" applyFill="1" applyBorder="1" applyAlignment="1" applyProtection="1">
      <alignment horizontal="right" vertical="center"/>
    </xf>
    <xf numFmtId="177" fontId="3" fillId="2" borderId="34" xfId="1" applyNumberFormat="1" applyFont="1" applyFill="1" applyBorder="1" applyAlignment="1" applyProtection="1">
      <alignment horizontal="right" vertical="center"/>
    </xf>
    <xf numFmtId="0" fontId="25" fillId="2" borderId="0" xfId="1" applyFont="1" applyFill="1" applyBorder="1" applyAlignment="1" applyProtection="1">
      <alignment horizontal="left" vertical="top" wrapText="1"/>
    </xf>
    <xf numFmtId="177" fontId="3" fillId="2" borderId="3" xfId="1" applyNumberFormat="1" applyFont="1" applyFill="1" applyBorder="1" applyAlignment="1" applyProtection="1">
      <alignment horizontal="center" vertical="center"/>
    </xf>
    <xf numFmtId="177" fontId="3" fillId="2" borderId="23" xfId="1" applyNumberFormat="1" applyFont="1" applyFill="1" applyBorder="1" applyAlignment="1" applyProtection="1">
      <alignment horizontal="center" vertical="center"/>
    </xf>
    <xf numFmtId="177" fontId="3" fillId="2" borderId="7" xfId="1" applyNumberFormat="1" applyFont="1" applyFill="1" applyBorder="1" applyAlignment="1" applyProtection="1">
      <alignment horizontal="center" vertical="center"/>
    </xf>
    <xf numFmtId="177" fontId="3" fillId="2" borderId="24" xfId="1" applyNumberFormat="1" applyFont="1" applyFill="1" applyBorder="1" applyAlignment="1" applyProtection="1">
      <alignment horizontal="center" vertical="center"/>
    </xf>
    <xf numFmtId="177" fontId="3" fillId="2" borderId="4" xfId="1" applyNumberFormat="1" applyFont="1" applyFill="1" applyBorder="1" applyAlignment="1" applyProtection="1">
      <alignment horizontal="center" vertical="center"/>
    </xf>
    <xf numFmtId="177" fontId="3" fillId="2" borderId="8" xfId="1" applyNumberFormat="1" applyFont="1" applyFill="1" applyBorder="1" applyAlignment="1" applyProtection="1">
      <alignment horizontal="center" vertical="center"/>
    </xf>
    <xf numFmtId="177" fontId="3" fillId="2" borderId="36" xfId="1" applyNumberFormat="1" applyFont="1" applyFill="1" applyBorder="1" applyAlignment="1" applyProtection="1">
      <alignment horizontal="center" vertical="center"/>
    </xf>
    <xf numFmtId="177" fontId="3" fillId="2" borderId="32" xfId="1" applyNumberFormat="1" applyFont="1" applyFill="1" applyBorder="1" applyAlignment="1" applyProtection="1">
      <alignment horizontal="center" vertical="center"/>
    </xf>
    <xf numFmtId="177" fontId="3" fillId="2" borderId="33" xfId="1" applyNumberFormat="1" applyFont="1" applyFill="1" applyBorder="1" applyAlignment="1" applyProtection="1">
      <alignment horizontal="center" vertical="center"/>
    </xf>
    <xf numFmtId="176" fontId="19" fillId="2" borderId="30" xfId="1" applyNumberFormat="1" applyFont="1" applyFill="1" applyBorder="1" applyAlignment="1" applyProtection="1">
      <alignment horizontal="left" vertical="center"/>
    </xf>
    <xf numFmtId="176" fontId="19" fillId="2" borderId="29" xfId="1" applyNumberFormat="1" applyFont="1" applyFill="1" applyBorder="1" applyAlignment="1" applyProtection="1">
      <alignment horizontal="left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7</xdr:row>
          <xdr:rowOff>114300</xdr:rowOff>
        </xdr:from>
        <xdr:to>
          <xdr:col>29</xdr:col>
          <xdr:colOff>161925</xdr:colOff>
          <xdr:row>8</xdr:row>
          <xdr:rowOff>171450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85067C05-FFBC-4BB0-8C18-51E73B33D3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6600" mc:Ignorable="a14" a14:legacySpreadsheetColorIndex="53"/>
                  </a:solidFill>
                </a14:hiddenFill>
              </a:ext>
              <a:ext uri="{91240B29-F687-4F45-9708-019B960494DF}">
                <a14:hiddenLine w="9525">
                  <a:solidFill>
                    <a:srgbClr val="339966" mc:Ignorable="a14" a14:legacySpreadsheetColorIndex="57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统一安排食宿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9</xdr:row>
          <xdr:rowOff>104775</xdr:rowOff>
        </xdr:from>
        <xdr:to>
          <xdr:col>29</xdr:col>
          <xdr:colOff>57150</xdr:colOff>
          <xdr:row>10</xdr:row>
          <xdr:rowOff>95250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11E658D-BF8E-41FA-B30A-5697898119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自付住宿费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11</xdr:row>
          <xdr:rowOff>95250</xdr:rowOff>
        </xdr:from>
        <xdr:to>
          <xdr:col>29</xdr:col>
          <xdr:colOff>114300</xdr:colOff>
          <xdr:row>12</xdr:row>
          <xdr:rowOff>123825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5C2B1291-8441-4464-BA1A-3BC326CC64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自付伙食费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Q26"/>
  <sheetViews>
    <sheetView showZeros="0" tabSelected="1" zoomScaleNormal="100" zoomScaleSheetLayoutView="100" workbookViewId="0">
      <selection activeCell="AS22" sqref="AS22"/>
    </sheetView>
  </sheetViews>
  <sheetFormatPr defaultRowHeight="14.25"/>
  <cols>
    <col min="1" max="18" width="3" style="1" customWidth="1"/>
    <col min="19" max="19" width="2.125" style="1" customWidth="1"/>
    <col min="20" max="20" width="2" style="1" customWidth="1"/>
    <col min="21" max="21" width="2.375" style="1" customWidth="1"/>
    <col min="22" max="22" width="6.375" style="48" customWidth="1"/>
    <col min="23" max="23" width="7.75" style="1" customWidth="1"/>
    <col min="24" max="24" width="7.5" style="1" customWidth="1"/>
    <col min="25" max="25" width="8.75" style="1" customWidth="1"/>
    <col min="26" max="29" width="4" style="1" customWidth="1"/>
    <col min="30" max="37" width="3.375" style="1" customWidth="1"/>
    <col min="38" max="39" width="9" style="1" hidden="1" customWidth="1"/>
    <col min="40" max="40" width="4.125" style="1" customWidth="1"/>
    <col min="41" max="41" width="9" style="1"/>
    <col min="42" max="42" width="10.125" style="67" hidden="1" customWidth="1"/>
    <col min="43" max="43" width="9" style="1" hidden="1" customWidth="1"/>
    <col min="44" max="16384" width="9" style="1"/>
  </cols>
  <sheetData>
    <row r="1" spans="1:43" s="60" customFormat="1" ht="27">
      <c r="A1" s="166" t="s">
        <v>107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N1" s="61"/>
      <c r="AO1" s="61"/>
      <c r="AP1" s="66"/>
    </row>
    <row r="2" spans="1:43" ht="16.5" customHeight="1" thickBot="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24"/>
      <c r="Q2" s="92"/>
      <c r="R2" s="24"/>
      <c r="S2" s="93" t="s">
        <v>101</v>
      </c>
      <c r="T2" s="93"/>
      <c r="U2" s="93"/>
      <c r="V2" s="93"/>
      <c r="W2" s="94">
        <f ca="1">TODAY()</f>
        <v>44673</v>
      </c>
      <c r="X2" s="94"/>
      <c r="Y2" s="68"/>
      <c r="Z2" s="68"/>
      <c r="AA2" s="68"/>
      <c r="AB2" s="92"/>
      <c r="AC2" s="24"/>
      <c r="AD2" s="24"/>
      <c r="AE2" s="24"/>
      <c r="AF2" s="24"/>
      <c r="AG2" s="24"/>
      <c r="AH2" s="24"/>
      <c r="AI2" s="24"/>
      <c r="AJ2" s="24"/>
      <c r="AK2" s="24"/>
      <c r="AN2" s="3"/>
      <c r="AO2" s="3"/>
    </row>
    <row r="3" spans="1:43" ht="18.95" customHeight="1">
      <c r="A3" s="143" t="s">
        <v>71</v>
      </c>
      <c r="B3" s="173"/>
      <c r="C3" s="173"/>
      <c r="D3" s="128"/>
      <c r="E3" s="129"/>
      <c r="F3" s="130"/>
      <c r="G3" s="128"/>
      <c r="H3" s="129"/>
      <c r="I3" s="130"/>
      <c r="J3" s="128"/>
      <c r="K3" s="129"/>
      <c r="L3" s="130"/>
      <c r="M3" s="128"/>
      <c r="N3" s="129"/>
      <c r="O3" s="130"/>
      <c r="P3" s="128"/>
      <c r="Q3" s="129"/>
      <c r="R3" s="130"/>
      <c r="S3" s="109" t="s">
        <v>73</v>
      </c>
      <c r="T3" s="109"/>
      <c r="U3" s="109"/>
      <c r="V3" s="174"/>
      <c r="W3" s="120" t="s">
        <v>83</v>
      </c>
      <c r="X3" s="148" t="s">
        <v>100</v>
      </c>
      <c r="Y3" s="122"/>
      <c r="Z3" s="123"/>
      <c r="AA3" s="123"/>
      <c r="AB3" s="123"/>
      <c r="AC3" s="124"/>
      <c r="AD3" s="109" t="s">
        <v>74</v>
      </c>
      <c r="AE3" s="145"/>
      <c r="AF3" s="169"/>
      <c r="AG3" s="169"/>
      <c r="AH3" s="169"/>
      <c r="AI3" s="169"/>
      <c r="AJ3" s="169"/>
      <c r="AK3" s="170"/>
      <c r="AL3" s="5"/>
      <c r="AN3" s="3"/>
      <c r="AO3" s="3"/>
    </row>
    <row r="4" spans="1:43" ht="18.95" customHeight="1">
      <c r="A4" s="180" t="s">
        <v>72</v>
      </c>
      <c r="B4" s="141"/>
      <c r="C4" s="141"/>
      <c r="D4" s="131"/>
      <c r="E4" s="132"/>
      <c r="F4" s="133"/>
      <c r="G4" s="131"/>
      <c r="H4" s="132"/>
      <c r="I4" s="133"/>
      <c r="J4" s="131"/>
      <c r="K4" s="132"/>
      <c r="L4" s="133"/>
      <c r="M4" s="131"/>
      <c r="N4" s="132"/>
      <c r="O4" s="133"/>
      <c r="P4" s="131"/>
      <c r="Q4" s="132"/>
      <c r="R4" s="133"/>
      <c r="S4" s="110"/>
      <c r="T4" s="110"/>
      <c r="U4" s="110"/>
      <c r="V4" s="175"/>
      <c r="W4" s="121"/>
      <c r="X4" s="167"/>
      <c r="Y4" s="125"/>
      <c r="Z4" s="126"/>
      <c r="AA4" s="126"/>
      <c r="AB4" s="126"/>
      <c r="AC4" s="127"/>
      <c r="AD4" s="110"/>
      <c r="AE4" s="168"/>
      <c r="AF4" s="171"/>
      <c r="AG4" s="171"/>
      <c r="AH4" s="171"/>
      <c r="AI4" s="171"/>
      <c r="AJ4" s="171"/>
      <c r="AK4" s="172"/>
      <c r="AL4" s="5"/>
      <c r="AN4" s="3"/>
      <c r="AO4" s="3"/>
    </row>
    <row r="5" spans="1:43" ht="18.95" customHeight="1" thickBot="1">
      <c r="A5" s="179" t="s">
        <v>84</v>
      </c>
      <c r="B5" s="140"/>
      <c r="C5" s="140"/>
      <c r="D5" s="101"/>
      <c r="E5" s="101"/>
      <c r="F5" s="15" t="s">
        <v>85</v>
      </c>
      <c r="G5" s="37"/>
      <c r="H5" s="15" t="s">
        <v>86</v>
      </c>
      <c r="I5" s="53"/>
      <c r="J5" s="54" t="s">
        <v>87</v>
      </c>
      <c r="K5" s="102" t="s">
        <v>88</v>
      </c>
      <c r="L5" s="102"/>
      <c r="M5" s="101"/>
      <c r="N5" s="101"/>
      <c r="O5" s="15" t="s">
        <v>85</v>
      </c>
      <c r="P5" s="37"/>
      <c r="Q5" s="50" t="s">
        <v>86</v>
      </c>
      <c r="R5" s="37"/>
      <c r="S5" s="51" t="s">
        <v>87</v>
      </c>
      <c r="T5" s="24"/>
      <c r="U5" s="24"/>
      <c r="V5" s="82"/>
      <c r="W5" s="24"/>
      <c r="X5" s="52" t="s">
        <v>89</v>
      </c>
      <c r="Y5" s="77" t="str">
        <f>IF(ISERROR(DATEDIF(AL22,AM22,"D")+1),"",DATEDIF(AL22,AM22,"D")+1)</f>
        <v/>
      </c>
      <c r="Z5" s="17" t="s">
        <v>90</v>
      </c>
      <c r="AA5" s="24"/>
      <c r="AB5" s="24"/>
      <c r="AC5" s="17"/>
      <c r="AD5" s="140" t="s">
        <v>91</v>
      </c>
      <c r="AE5" s="140"/>
      <c r="AF5" s="55"/>
      <c r="AG5" s="56" t="s">
        <v>92</v>
      </c>
      <c r="AH5" s="17"/>
      <c r="AI5" s="83"/>
      <c r="AJ5" s="83"/>
      <c r="AK5" s="57"/>
      <c r="AN5" s="3"/>
      <c r="AO5" s="3"/>
    </row>
    <row r="6" spans="1:43" ht="18.95" customHeight="1">
      <c r="A6" s="143" t="s">
        <v>3</v>
      </c>
      <c r="B6" s="173"/>
      <c r="C6" s="173"/>
      <c r="D6" s="173"/>
      <c r="E6" s="173"/>
      <c r="F6" s="173"/>
      <c r="G6" s="173" t="s">
        <v>75</v>
      </c>
      <c r="H6" s="173"/>
      <c r="I6" s="173"/>
      <c r="J6" s="173"/>
      <c r="K6" s="173"/>
      <c r="L6" s="173"/>
      <c r="M6" s="109" t="s">
        <v>76</v>
      </c>
      <c r="N6" s="109"/>
      <c r="O6" s="109"/>
      <c r="P6" s="145"/>
      <c r="Q6" s="145"/>
      <c r="R6" s="146"/>
      <c r="S6" s="147" t="s">
        <v>106</v>
      </c>
      <c r="T6" s="148"/>
      <c r="U6" s="148"/>
      <c r="V6" s="109"/>
      <c r="W6" s="145"/>
      <c r="X6" s="143" t="s">
        <v>77</v>
      </c>
      <c r="Y6" s="144"/>
      <c r="Z6" s="149" t="s">
        <v>78</v>
      </c>
      <c r="AA6" s="150"/>
      <c r="AB6" s="150"/>
      <c r="AC6" s="150"/>
      <c r="AD6" s="153" t="s">
        <v>79</v>
      </c>
      <c r="AE6" s="154"/>
      <c r="AF6" s="154"/>
      <c r="AG6" s="154"/>
      <c r="AH6" s="154"/>
      <c r="AI6" s="154"/>
      <c r="AJ6" s="154"/>
      <c r="AK6" s="155"/>
      <c r="AN6" s="3"/>
      <c r="AO6" s="3"/>
    </row>
    <row r="7" spans="1:43" ht="18.95" customHeight="1" thickBot="1">
      <c r="A7" s="74" t="s">
        <v>1</v>
      </c>
      <c r="B7" s="75" t="s">
        <v>2</v>
      </c>
      <c r="C7" s="75" t="s">
        <v>4</v>
      </c>
      <c r="D7" s="137" t="s">
        <v>5</v>
      </c>
      <c r="E7" s="138"/>
      <c r="F7" s="181"/>
      <c r="G7" s="75" t="s">
        <v>1</v>
      </c>
      <c r="H7" s="75" t="s">
        <v>2</v>
      </c>
      <c r="I7" s="75" t="s">
        <v>4</v>
      </c>
      <c r="J7" s="141" t="s">
        <v>5</v>
      </c>
      <c r="K7" s="141"/>
      <c r="L7" s="141"/>
      <c r="M7" s="141" t="s">
        <v>80</v>
      </c>
      <c r="N7" s="141"/>
      <c r="O7" s="141"/>
      <c r="P7" s="137" t="s">
        <v>14</v>
      </c>
      <c r="Q7" s="138"/>
      <c r="R7" s="139"/>
      <c r="S7" s="111" t="s">
        <v>70</v>
      </c>
      <c r="T7" s="112"/>
      <c r="U7" s="113"/>
      <c r="V7" s="78" t="s">
        <v>99</v>
      </c>
      <c r="W7" s="79" t="s">
        <v>81</v>
      </c>
      <c r="X7" s="74" t="s">
        <v>82</v>
      </c>
      <c r="Y7" s="76" t="s">
        <v>14</v>
      </c>
      <c r="Z7" s="151"/>
      <c r="AA7" s="152"/>
      <c r="AB7" s="152"/>
      <c r="AC7" s="152"/>
      <c r="AD7" s="156"/>
      <c r="AE7" s="157"/>
      <c r="AF7" s="157"/>
      <c r="AG7" s="157"/>
      <c r="AH7" s="157"/>
      <c r="AI7" s="157"/>
      <c r="AJ7" s="157"/>
      <c r="AK7" s="158"/>
      <c r="AN7" s="3"/>
      <c r="AO7" s="3"/>
    </row>
    <row r="8" spans="1:43" ht="18.95" customHeight="1">
      <c r="A8" s="38"/>
      <c r="B8" s="62"/>
      <c r="C8" s="62"/>
      <c r="D8" s="134"/>
      <c r="E8" s="135"/>
      <c r="F8" s="136"/>
      <c r="G8" s="62"/>
      <c r="H8" s="62"/>
      <c r="I8" s="62"/>
      <c r="J8" s="142"/>
      <c r="K8" s="142"/>
      <c r="L8" s="142"/>
      <c r="M8" s="134"/>
      <c r="N8" s="135"/>
      <c r="O8" s="136"/>
      <c r="P8" s="103"/>
      <c r="Q8" s="104"/>
      <c r="R8" s="105"/>
      <c r="S8" s="114"/>
      <c r="T8" s="115"/>
      <c r="U8" s="116"/>
      <c r="V8" s="49"/>
      <c r="W8" s="80"/>
      <c r="X8" s="72" t="s">
        <v>94</v>
      </c>
      <c r="Y8" s="69"/>
      <c r="Z8" s="282"/>
      <c r="AA8" s="283"/>
      <c r="AB8" s="283"/>
      <c r="AC8" s="284"/>
      <c r="AD8" s="159"/>
      <c r="AE8" s="159"/>
      <c r="AF8" s="159"/>
      <c r="AG8" s="159"/>
      <c r="AH8" s="159"/>
      <c r="AI8" s="159"/>
      <c r="AJ8" s="159"/>
      <c r="AK8" s="160"/>
      <c r="AN8" s="3"/>
      <c r="AO8" s="3"/>
    </row>
    <row r="9" spans="1:43" ht="18.95" customHeight="1">
      <c r="A9" s="38"/>
      <c r="B9" s="62"/>
      <c r="C9" s="62"/>
      <c r="D9" s="134"/>
      <c r="E9" s="135"/>
      <c r="F9" s="136"/>
      <c r="G9" s="62"/>
      <c r="H9" s="62"/>
      <c r="I9" s="62"/>
      <c r="J9" s="142"/>
      <c r="K9" s="142"/>
      <c r="L9" s="142"/>
      <c r="M9" s="165"/>
      <c r="N9" s="165"/>
      <c r="O9" s="165"/>
      <c r="P9" s="103"/>
      <c r="Q9" s="104"/>
      <c r="R9" s="105"/>
      <c r="S9" s="114"/>
      <c r="T9" s="115"/>
      <c r="U9" s="116"/>
      <c r="V9" s="49"/>
      <c r="W9" s="80">
        <f t="shared" ref="W8:W16" si="0">S9/100*14*V9</f>
        <v>0</v>
      </c>
      <c r="X9" s="72" t="s">
        <v>95</v>
      </c>
      <c r="Y9" s="69"/>
      <c r="Z9" s="285"/>
      <c r="AA9" s="281"/>
      <c r="AB9" s="281"/>
      <c r="AC9" s="286"/>
      <c r="AD9" s="161"/>
      <c r="AE9" s="161"/>
      <c r="AF9" s="161"/>
      <c r="AG9" s="161"/>
      <c r="AH9" s="161"/>
      <c r="AI9" s="161"/>
      <c r="AJ9" s="161"/>
      <c r="AK9" s="162"/>
      <c r="AN9" s="3"/>
      <c r="AO9" s="3"/>
      <c r="AP9" s="67" t="s">
        <v>61</v>
      </c>
    </row>
    <row r="10" spans="1:43" ht="18.95" customHeight="1">
      <c r="A10" s="38"/>
      <c r="B10" s="62"/>
      <c r="C10" s="62"/>
      <c r="D10" s="134"/>
      <c r="E10" s="135"/>
      <c r="F10" s="136"/>
      <c r="G10" s="62"/>
      <c r="H10" s="62"/>
      <c r="I10" s="62"/>
      <c r="J10" s="142"/>
      <c r="K10" s="142"/>
      <c r="L10" s="142"/>
      <c r="M10" s="165"/>
      <c r="N10" s="165"/>
      <c r="O10" s="165"/>
      <c r="P10" s="103"/>
      <c r="Q10" s="104"/>
      <c r="R10" s="105"/>
      <c r="S10" s="114"/>
      <c r="T10" s="115"/>
      <c r="U10" s="116"/>
      <c r="V10" s="49"/>
      <c r="W10" s="80">
        <f t="shared" si="0"/>
        <v>0</v>
      </c>
      <c r="X10" s="72" t="s">
        <v>96</v>
      </c>
      <c r="Y10" s="69"/>
      <c r="Z10" s="285"/>
      <c r="AA10" s="281"/>
      <c r="AB10" s="281"/>
      <c r="AC10" s="286"/>
      <c r="AD10" s="161"/>
      <c r="AE10" s="161"/>
      <c r="AF10" s="161"/>
      <c r="AG10" s="161"/>
      <c r="AH10" s="161"/>
      <c r="AI10" s="161"/>
      <c r="AJ10" s="161"/>
      <c r="AK10" s="162"/>
      <c r="AN10" s="3"/>
      <c r="AO10" s="3"/>
    </row>
    <row r="11" spans="1:43" ht="18.95" customHeight="1">
      <c r="A11" s="38"/>
      <c r="B11" s="62"/>
      <c r="C11" s="62"/>
      <c r="D11" s="134"/>
      <c r="E11" s="135"/>
      <c r="F11" s="136"/>
      <c r="G11" s="62"/>
      <c r="H11" s="62"/>
      <c r="I11" s="62"/>
      <c r="J11" s="142"/>
      <c r="K11" s="142"/>
      <c r="L11" s="142"/>
      <c r="M11" s="165"/>
      <c r="N11" s="165"/>
      <c r="O11" s="165"/>
      <c r="P11" s="103"/>
      <c r="Q11" s="104"/>
      <c r="R11" s="105"/>
      <c r="S11" s="114"/>
      <c r="T11" s="115"/>
      <c r="U11" s="116"/>
      <c r="V11" s="49"/>
      <c r="W11" s="80">
        <f t="shared" si="0"/>
        <v>0</v>
      </c>
      <c r="X11" s="72" t="s">
        <v>97</v>
      </c>
      <c r="Y11" s="69"/>
      <c r="Z11" s="285"/>
      <c r="AA11" s="281"/>
      <c r="AB11" s="281"/>
      <c r="AC11" s="286"/>
      <c r="AD11" s="161"/>
      <c r="AE11" s="161"/>
      <c r="AF11" s="161"/>
      <c r="AG11" s="161"/>
      <c r="AH11" s="161"/>
      <c r="AI11" s="161"/>
      <c r="AJ11" s="161"/>
      <c r="AK11" s="162"/>
      <c r="AN11" s="3"/>
      <c r="AO11" s="3"/>
    </row>
    <row r="12" spans="1:43" ht="18.95" customHeight="1">
      <c r="A12" s="38"/>
      <c r="B12" s="62"/>
      <c r="C12" s="62"/>
      <c r="D12" s="134"/>
      <c r="E12" s="135"/>
      <c r="F12" s="136"/>
      <c r="G12" s="62"/>
      <c r="H12" s="62"/>
      <c r="I12" s="62"/>
      <c r="J12" s="142"/>
      <c r="K12" s="142"/>
      <c r="L12" s="142"/>
      <c r="M12" s="165"/>
      <c r="N12" s="165"/>
      <c r="O12" s="165"/>
      <c r="P12" s="103"/>
      <c r="Q12" s="104"/>
      <c r="R12" s="105"/>
      <c r="S12" s="114"/>
      <c r="T12" s="115"/>
      <c r="U12" s="116"/>
      <c r="V12" s="49"/>
      <c r="W12" s="80">
        <f t="shared" si="0"/>
        <v>0</v>
      </c>
      <c r="X12" s="72" t="s">
        <v>98</v>
      </c>
      <c r="Y12" s="69"/>
      <c r="Z12" s="285"/>
      <c r="AA12" s="281"/>
      <c r="AB12" s="281"/>
      <c r="AC12" s="286"/>
      <c r="AD12" s="161"/>
      <c r="AE12" s="161"/>
      <c r="AF12" s="161"/>
      <c r="AG12" s="161"/>
      <c r="AH12" s="161"/>
      <c r="AI12" s="161"/>
      <c r="AJ12" s="161"/>
      <c r="AK12" s="162"/>
      <c r="AN12" s="3"/>
      <c r="AO12" s="3"/>
      <c r="AP12" s="59" t="s">
        <v>65</v>
      </c>
      <c r="AQ12" s="47">
        <v>14</v>
      </c>
    </row>
    <row r="13" spans="1:43" ht="18.95" customHeight="1">
      <c r="A13" s="38"/>
      <c r="B13" s="62"/>
      <c r="C13" s="62"/>
      <c r="D13" s="134"/>
      <c r="E13" s="135"/>
      <c r="F13" s="136"/>
      <c r="G13" s="62"/>
      <c r="H13" s="62"/>
      <c r="I13" s="62"/>
      <c r="J13" s="142"/>
      <c r="K13" s="142"/>
      <c r="L13" s="142"/>
      <c r="M13" s="165"/>
      <c r="N13" s="165"/>
      <c r="O13" s="165"/>
      <c r="P13" s="103"/>
      <c r="Q13" s="104"/>
      <c r="R13" s="105"/>
      <c r="S13" s="114"/>
      <c r="T13" s="115"/>
      <c r="U13" s="116"/>
      <c r="V13" s="49"/>
      <c r="W13" s="80">
        <f t="shared" si="0"/>
        <v>0</v>
      </c>
      <c r="X13" s="72" t="s">
        <v>93</v>
      </c>
      <c r="Y13" s="69"/>
      <c r="Z13" s="285"/>
      <c r="AA13" s="281"/>
      <c r="AB13" s="281"/>
      <c r="AC13" s="286"/>
      <c r="AD13" s="161"/>
      <c r="AE13" s="161"/>
      <c r="AF13" s="161"/>
      <c r="AG13" s="161"/>
      <c r="AH13" s="161"/>
      <c r="AI13" s="161"/>
      <c r="AJ13" s="161"/>
      <c r="AK13" s="162"/>
      <c r="AN13" s="3"/>
      <c r="AO13" s="3"/>
      <c r="AP13" s="59" t="s">
        <v>66</v>
      </c>
    </row>
    <row r="14" spans="1:43" ht="18.95" customHeight="1">
      <c r="A14" s="38"/>
      <c r="B14" s="62"/>
      <c r="C14" s="62"/>
      <c r="D14" s="134"/>
      <c r="E14" s="135"/>
      <c r="F14" s="136"/>
      <c r="G14" s="62"/>
      <c r="H14" s="62"/>
      <c r="I14" s="62"/>
      <c r="J14" s="142"/>
      <c r="K14" s="142"/>
      <c r="L14" s="142"/>
      <c r="M14" s="165"/>
      <c r="N14" s="165"/>
      <c r="O14" s="165"/>
      <c r="P14" s="103"/>
      <c r="Q14" s="104"/>
      <c r="R14" s="105"/>
      <c r="S14" s="114"/>
      <c r="T14" s="115"/>
      <c r="U14" s="116"/>
      <c r="V14" s="49"/>
      <c r="W14" s="80">
        <f t="shared" si="0"/>
        <v>0</v>
      </c>
      <c r="X14" s="81"/>
      <c r="Y14" s="84"/>
      <c r="Z14" s="285"/>
      <c r="AA14" s="281"/>
      <c r="AB14" s="281"/>
      <c r="AC14" s="286"/>
      <c r="AD14" s="161"/>
      <c r="AE14" s="161"/>
      <c r="AF14" s="161"/>
      <c r="AG14" s="161"/>
      <c r="AH14" s="161"/>
      <c r="AI14" s="161"/>
      <c r="AJ14" s="161"/>
      <c r="AK14" s="162"/>
      <c r="AN14" s="3"/>
      <c r="AO14" s="3"/>
      <c r="AP14" s="59" t="s">
        <v>67</v>
      </c>
    </row>
    <row r="15" spans="1:43" ht="18.95" customHeight="1">
      <c r="A15" s="38"/>
      <c r="B15" s="62"/>
      <c r="C15" s="62"/>
      <c r="D15" s="134"/>
      <c r="E15" s="135"/>
      <c r="F15" s="136"/>
      <c r="G15" s="62"/>
      <c r="H15" s="62"/>
      <c r="I15" s="62"/>
      <c r="J15" s="142"/>
      <c r="K15" s="142"/>
      <c r="L15" s="142"/>
      <c r="M15" s="165"/>
      <c r="N15" s="165"/>
      <c r="O15" s="165"/>
      <c r="P15" s="103"/>
      <c r="Q15" s="104"/>
      <c r="R15" s="105"/>
      <c r="S15" s="114"/>
      <c r="T15" s="115"/>
      <c r="U15" s="116"/>
      <c r="V15" s="49"/>
      <c r="W15" s="80">
        <f t="shared" si="0"/>
        <v>0</v>
      </c>
      <c r="X15" s="72"/>
      <c r="Y15" s="84"/>
      <c r="Z15" s="285"/>
      <c r="AA15" s="281"/>
      <c r="AB15" s="281"/>
      <c r="AC15" s="286"/>
      <c r="AD15" s="161"/>
      <c r="AE15" s="161"/>
      <c r="AF15" s="161"/>
      <c r="AG15" s="161"/>
      <c r="AH15" s="161"/>
      <c r="AI15" s="161"/>
      <c r="AJ15" s="161"/>
      <c r="AK15" s="162"/>
      <c r="AN15" s="3"/>
      <c r="AO15" s="3"/>
      <c r="AP15" s="59" t="s">
        <v>68</v>
      </c>
    </row>
    <row r="16" spans="1:43" ht="18.95" customHeight="1">
      <c r="A16" s="38"/>
      <c r="B16" s="62"/>
      <c r="C16" s="62"/>
      <c r="D16" s="134"/>
      <c r="E16" s="135"/>
      <c r="F16" s="136"/>
      <c r="G16" s="62"/>
      <c r="H16" s="62"/>
      <c r="I16" s="62"/>
      <c r="J16" s="142"/>
      <c r="K16" s="142"/>
      <c r="L16" s="142"/>
      <c r="M16" s="142"/>
      <c r="N16" s="142"/>
      <c r="O16" s="142"/>
      <c r="P16" s="103"/>
      <c r="Q16" s="104"/>
      <c r="R16" s="105"/>
      <c r="S16" s="114"/>
      <c r="T16" s="115"/>
      <c r="U16" s="116"/>
      <c r="V16" s="49"/>
      <c r="W16" s="80">
        <f t="shared" si="0"/>
        <v>0</v>
      </c>
      <c r="X16" s="72"/>
      <c r="Y16" s="84"/>
      <c r="Z16" s="285"/>
      <c r="AA16" s="281"/>
      <c r="AB16" s="281"/>
      <c r="AC16" s="286"/>
      <c r="AD16" s="161"/>
      <c r="AE16" s="161"/>
      <c r="AF16" s="161"/>
      <c r="AG16" s="161"/>
      <c r="AH16" s="161"/>
      <c r="AI16" s="161"/>
      <c r="AJ16" s="161"/>
      <c r="AK16" s="162"/>
      <c r="AN16" s="3"/>
      <c r="AO16" s="3"/>
      <c r="AP16" s="59" t="s">
        <v>64</v>
      </c>
    </row>
    <row r="17" spans="1:42" s="6" customFormat="1" ht="18.95" customHeight="1" thickBot="1">
      <c r="A17" s="177" t="s">
        <v>7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06">
        <f>SUM(P8:P16)</f>
        <v>0</v>
      </c>
      <c r="Q17" s="107"/>
      <c r="R17" s="108"/>
      <c r="S17" s="117">
        <f>SUM(S8:S16)</f>
        <v>0</v>
      </c>
      <c r="T17" s="118"/>
      <c r="U17" s="119"/>
      <c r="V17" s="85" t="str">
        <f>IFERROR(AVERAGE(V8:V16)," ")</f>
        <v xml:space="preserve"> </v>
      </c>
      <c r="W17" s="86">
        <f>SUM(W8:W16)</f>
        <v>0</v>
      </c>
      <c r="X17" s="70"/>
      <c r="Y17" s="71">
        <f>SUM(Y8:Y16)</f>
        <v>0</v>
      </c>
      <c r="Z17" s="285"/>
      <c r="AA17" s="281"/>
      <c r="AB17" s="281"/>
      <c r="AC17" s="286"/>
      <c r="AD17" s="161"/>
      <c r="AE17" s="161"/>
      <c r="AF17" s="161"/>
      <c r="AG17" s="161"/>
      <c r="AH17" s="161"/>
      <c r="AI17" s="161"/>
      <c r="AJ17" s="161"/>
      <c r="AK17" s="162"/>
      <c r="AN17" s="58"/>
      <c r="AO17" s="58"/>
      <c r="AP17" s="59" t="s">
        <v>69</v>
      </c>
    </row>
    <row r="18" spans="1:42" ht="18.95" customHeight="1">
      <c r="A18" s="182" t="s">
        <v>24</v>
      </c>
      <c r="B18" s="183"/>
      <c r="C18" s="184"/>
      <c r="D18" s="95" t="s">
        <v>8</v>
      </c>
      <c r="E18" s="96"/>
      <c r="F18" s="97"/>
      <c r="G18" s="290" t="str">
        <f>IF(ROUND(X18,2)&lt;0,"无效数值",IF(ROUND(X18,2)=0,"零",IF(ROUND(X18,2)&lt;1,"",TEXT(INT(ROUND(X18,2)),"[dbnum2]")&amp;"元")&amp;IF(INT(ROUND(X18,2)*10)-INT(ROUND(X18,2))*10=0,IF(INT(ROUND(X18,2))*(INT(ROUND(X18,2)*100)-INT(ROUND(X18,2)*10)*10)=0,"","零角"),TEXT(INT(ROUND(X18,2)*10)-INT(ROUND(X18,2))*10,"[dbnum2]")&amp;"角")&amp;IF((INT(ROUND(X18,2)*100)-INT(ROUND(X18,2)*10)*10)=0,"整",TEXT((INT(ROUND(X18,2)*100)-INT(ROUND(X18,2)*10)*10),"[dbnum2]")&amp;"分")))</f>
        <v>零</v>
      </c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188">
        <f>P17+Y17</f>
        <v>0</v>
      </c>
      <c r="Y18" s="189"/>
      <c r="Z18" s="285"/>
      <c r="AA18" s="281"/>
      <c r="AB18" s="281"/>
      <c r="AC18" s="286"/>
      <c r="AD18" s="161"/>
      <c r="AE18" s="161"/>
      <c r="AF18" s="161"/>
      <c r="AG18" s="161"/>
      <c r="AH18" s="161"/>
      <c r="AI18" s="161"/>
      <c r="AJ18" s="161"/>
      <c r="AK18" s="162"/>
      <c r="AN18" s="3"/>
      <c r="AO18" s="3"/>
      <c r="AP18" s="59" t="s">
        <v>63</v>
      </c>
    </row>
    <row r="19" spans="1:42" ht="18.95" customHeight="1" thickBot="1">
      <c r="A19" s="185"/>
      <c r="B19" s="186"/>
      <c r="C19" s="187"/>
      <c r="D19" s="98"/>
      <c r="E19" s="99"/>
      <c r="F19" s="100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190"/>
      <c r="Y19" s="191"/>
      <c r="Z19" s="287"/>
      <c r="AA19" s="288"/>
      <c r="AB19" s="288"/>
      <c r="AC19" s="289"/>
      <c r="AD19" s="163"/>
      <c r="AE19" s="163"/>
      <c r="AF19" s="163"/>
      <c r="AG19" s="163"/>
      <c r="AH19" s="163"/>
      <c r="AI19" s="163"/>
      <c r="AJ19" s="163"/>
      <c r="AK19" s="164"/>
      <c r="AN19" s="3"/>
      <c r="AO19" s="3"/>
      <c r="AP19" s="59" t="s">
        <v>62</v>
      </c>
    </row>
    <row r="20" spans="1:42" s="64" customFormat="1" ht="18.75" customHeight="1">
      <c r="A20" s="176" t="s">
        <v>108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280"/>
      <c r="AA20" s="280"/>
      <c r="AB20" s="280"/>
      <c r="AC20" s="280"/>
      <c r="AD20" s="176"/>
      <c r="AE20" s="176"/>
      <c r="AF20" s="176"/>
      <c r="AG20" s="176"/>
      <c r="AH20" s="176"/>
      <c r="AI20" s="176"/>
      <c r="AJ20" s="176"/>
      <c r="AK20" s="176"/>
      <c r="AN20" s="65"/>
      <c r="AO20" s="65"/>
    </row>
    <row r="21" spans="1:42" ht="5.25" customHeight="1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8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28"/>
      <c r="AM21" s="28"/>
      <c r="AN21" s="3"/>
      <c r="AO21" s="3"/>
    </row>
    <row r="22" spans="1:42" ht="9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89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9" t="e">
        <f>DATE(D5,G5,I5)</f>
        <v>#NUM!</v>
      </c>
      <c r="AM22" s="9" t="e">
        <f>DATE(M5,P5,R5)</f>
        <v>#NUM!</v>
      </c>
      <c r="AN22" s="3"/>
      <c r="AO22" s="3"/>
    </row>
    <row r="23" spans="1:42" s="6" customFormat="1">
      <c r="A23" s="25" t="s">
        <v>102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90"/>
      <c r="W23" s="25"/>
      <c r="X23" s="25"/>
      <c r="Y23" s="25"/>
      <c r="Z23" s="25"/>
      <c r="AA23" s="25"/>
      <c r="AB23" s="25"/>
      <c r="AC23" s="25"/>
      <c r="AD23" s="25"/>
      <c r="AE23" s="63"/>
      <c r="AF23" s="63"/>
      <c r="AG23" s="25"/>
      <c r="AH23" s="25"/>
      <c r="AI23" s="25"/>
      <c r="AJ23" s="25"/>
      <c r="AK23" s="25"/>
      <c r="AP23" s="73"/>
    </row>
    <row r="24" spans="1:42" s="6" customFormat="1">
      <c r="A24" s="63" t="s">
        <v>103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91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P24" s="73"/>
    </row>
    <row r="25" spans="1:42" s="6" customFormat="1">
      <c r="A25" s="63" t="s">
        <v>104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91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P25" s="73"/>
    </row>
    <row r="26" spans="1:42" s="6" customFormat="1">
      <c r="A26" s="63" t="s">
        <v>105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91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P26" s="73"/>
    </row>
  </sheetData>
  <mergeCells count="94">
    <mergeCell ref="A18:C19"/>
    <mergeCell ref="X18:Y19"/>
    <mergeCell ref="J11:L11"/>
    <mergeCell ref="AD8:AK19"/>
    <mergeCell ref="Z8:AC19"/>
    <mergeCell ref="A5:C5"/>
    <mergeCell ref="G3:I3"/>
    <mergeCell ref="G6:L6"/>
    <mergeCell ref="J3:L3"/>
    <mergeCell ref="J4:L4"/>
    <mergeCell ref="A4:C4"/>
    <mergeCell ref="G4:I4"/>
    <mergeCell ref="A6:F6"/>
    <mergeCell ref="D7:F7"/>
    <mergeCell ref="A1:AK1"/>
    <mergeCell ref="X3:X4"/>
    <mergeCell ref="AD3:AE4"/>
    <mergeCell ref="AF3:AK4"/>
    <mergeCell ref="M3:O3"/>
    <mergeCell ref="M4:O4"/>
    <mergeCell ref="A3:C3"/>
    <mergeCell ref="V3:V4"/>
    <mergeCell ref="A20:AK20"/>
    <mergeCell ref="A17:O17"/>
    <mergeCell ref="G18:W19"/>
    <mergeCell ref="M15:O15"/>
    <mergeCell ref="M16:O16"/>
    <mergeCell ref="J13:L13"/>
    <mergeCell ref="J14:L14"/>
    <mergeCell ref="J15:L15"/>
    <mergeCell ref="J16:L16"/>
    <mergeCell ref="M13:O13"/>
    <mergeCell ref="M14:O14"/>
    <mergeCell ref="M12:O12"/>
    <mergeCell ref="J12:L12"/>
    <mergeCell ref="J10:L10"/>
    <mergeCell ref="AD5:AE5"/>
    <mergeCell ref="M7:O7"/>
    <mergeCell ref="J9:L9"/>
    <mergeCell ref="J8:L8"/>
    <mergeCell ref="J7:L7"/>
    <mergeCell ref="X6:Y6"/>
    <mergeCell ref="M6:R6"/>
    <mergeCell ref="S6:W6"/>
    <mergeCell ref="Z6:AC7"/>
    <mergeCell ref="AD6:AK7"/>
    <mergeCell ref="M8:O8"/>
    <mergeCell ref="M9:O9"/>
    <mergeCell ref="M10:O10"/>
    <mergeCell ref="M11:O11"/>
    <mergeCell ref="W3:W4"/>
    <mergeCell ref="Y3:AC4"/>
    <mergeCell ref="D3:F3"/>
    <mergeCell ref="D4:F4"/>
    <mergeCell ref="P3:R3"/>
    <mergeCell ref="P4:R4"/>
    <mergeCell ref="D14:F14"/>
    <mergeCell ref="D15:F15"/>
    <mergeCell ref="D16:F16"/>
    <mergeCell ref="D8:F8"/>
    <mergeCell ref="P14:R14"/>
    <mergeCell ref="P15:R15"/>
    <mergeCell ref="P16:R16"/>
    <mergeCell ref="P7:R7"/>
    <mergeCell ref="P8:R8"/>
    <mergeCell ref="D9:F9"/>
    <mergeCell ref="D10:F10"/>
    <mergeCell ref="D11:F11"/>
    <mergeCell ref="D12:F12"/>
    <mergeCell ref="D13:F13"/>
    <mergeCell ref="S2:V2"/>
    <mergeCell ref="W2:X2"/>
    <mergeCell ref="D18:F19"/>
    <mergeCell ref="M5:N5"/>
    <mergeCell ref="D5:E5"/>
    <mergeCell ref="K5:L5"/>
    <mergeCell ref="P9:R9"/>
    <mergeCell ref="P10:R10"/>
    <mergeCell ref="P11:R11"/>
    <mergeCell ref="P17:R17"/>
    <mergeCell ref="S3:U4"/>
    <mergeCell ref="S7:U7"/>
    <mergeCell ref="S8:U8"/>
    <mergeCell ref="S9:U9"/>
    <mergeCell ref="S10:U10"/>
    <mergeCell ref="S11:U11"/>
    <mergeCell ref="S12:U12"/>
    <mergeCell ref="S13:U13"/>
    <mergeCell ref="S14:U14"/>
    <mergeCell ref="S15:U15"/>
    <mergeCell ref="S16:U16"/>
    <mergeCell ref="S17:U17"/>
    <mergeCell ref="P12:R12"/>
    <mergeCell ref="P13:R13"/>
  </mergeCells>
  <phoneticPr fontId="9" type="noConversion"/>
  <dataValidations xWindow="785" yWindow="440" count="11">
    <dataValidation type="decimal" operator="lessThanOrEqual" allowBlank="1" showInputMessage="1" showErrorMessage="1" errorTitle="汽油费超限额" error="请按汽油费测算合计范围内重新录入油费报销总额。" promptTitle="汽油费实报金额合计" prompt="汽油费实报金额上限不得超过油费测算合计数" sqref="Y11">
      <formula1>W17</formula1>
    </dataValidation>
    <dataValidation type="custom" showInputMessage="1" showErrorMessage="1" errorTitle="未选择区间交通方式" error="请选择区间交通费类别后填写" promptTitle="公共交通工具票价或自驾车过路过桥费" prompt="请按乘车(自驾)区间段取得票据如实填写" sqref="P8:P16">
      <formula1>$M8&lt;&gt;""</formula1>
    </dataValidation>
    <dataValidation allowBlank="1" showInputMessage="1" showErrorMessage="1" promptTitle="判断出差乘坐交通工具及住宿标准依据" prompt="校内职工或校外人员请按就高原则据实填写人员职称或职务，学生出差填学生。" sqref="D4 P4 M4 J4 G4"/>
    <dataValidation type="whole" allowBlank="1" showInputMessage="1" showErrorMessage="1" errorTitle="月份输入错误" error="月份在“1—12”" sqref="G8:G16 A8:A16">
      <formula1>0</formula1>
      <formula2>12</formula2>
    </dataValidation>
    <dataValidation type="whole" allowBlank="1" showInputMessage="1" showErrorMessage="1" errorTitle="日期输入错误" error="日期输入范围在“1—31”" sqref="H8:H16 B8:B16">
      <formula1>0</formula1>
      <formula2>31</formula2>
    </dataValidation>
    <dataValidation type="whole" allowBlank="1" showInputMessage="1" showErrorMessage="1" errorTitle="时间输入错误" error="时间输入范围在“1—24”" sqref="I8:I16 C8:C16 E8:E16">
      <formula1>0</formula1>
      <formula2>24</formula2>
    </dataValidation>
    <dataValidation type="list" allowBlank="1" showInputMessage="1" showErrorMessage="1" sqref="M8:O16">
      <formula1>$AP$12:$AP$19</formula1>
    </dataValidation>
    <dataValidation allowBlank="1" showInputMessage="1" showErrorMessage="1" promptTitle="住宿费标准" prompt="请参考安徽省公务出差住宿标准据实填写，超住宿标准部分费用自理。" sqref="Y8"/>
    <dataValidation type="custom" allowBlank="1" showInputMessage="1" showErrorMessage="1" errorTitle="请选择正确的区间交通类别" error="油费测算只有在交通类别选择“自驾”时才能录入" promptTitle="自驾车出行必填，其他方式不填。" prompt="区间交通方式为“自驾”时填写，请按区间自驾路线图确定里程公里数。" sqref="S9:U16">
      <formula1>IF(M9="自驾",1)</formula1>
    </dataValidation>
    <dataValidation type="custom" allowBlank="1" showInputMessage="1" showErrorMessage="1" errorTitle="请选择正确的区间交通类别" error="油费测算信息只有在交通类别选择“自驾”时才能录入" promptTitle="自驾车出行必填，其他方式不填" prompt="请按区间自驾路线图里程数确定公里数" sqref="S8:U8">
      <formula1>IF(M8="自驾",1)</formula1>
    </dataValidation>
    <dataValidation type="custom" allowBlank="1" showInputMessage="1" showErrorMessage="1" errorTitle="请选择正确的区间交通类别" error="油费测算信息只有在交通类别选择“自驾”时才能录入" promptTitle="自驾车出行必填，其他方式不填" prompt="请按区间自驾取得加油费发票标示油价填写" sqref="V8:V16">
      <formula1>IF(M8="自驾",1)</formula1>
    </dataValidation>
  </dataValidations>
  <pageMargins left="1.1811023622047245" right="0.39370078740157483" top="0.74803149606299213" bottom="0.74803149606299213" header="0.31496062992125984" footer="0.31496062992125984"/>
  <pageSetup paperSize="9" scale="90" firstPageNumber="4294963191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4" r:id="rId4" name="Check Box 26">
              <controlPr defaultSize="0" autoFill="0" autoLine="0" autoPict="0">
                <anchor moveWithCells="1">
                  <from>
                    <xdr:col>25</xdr:col>
                    <xdr:colOff>66675</xdr:colOff>
                    <xdr:row>7</xdr:row>
                    <xdr:rowOff>114300</xdr:rowOff>
                  </from>
                  <to>
                    <xdr:col>29</xdr:col>
                    <xdr:colOff>161925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5" name="Check Box 29">
              <controlPr defaultSize="0" autoFill="0" autoLine="0" autoPict="0">
                <anchor moveWithCells="1">
                  <from>
                    <xdr:col>25</xdr:col>
                    <xdr:colOff>66675</xdr:colOff>
                    <xdr:row>9</xdr:row>
                    <xdr:rowOff>104775</xdr:rowOff>
                  </from>
                  <to>
                    <xdr:col>29</xdr:col>
                    <xdr:colOff>57150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6" name="Check Box 31">
              <controlPr defaultSize="0" autoFill="0" autoLine="0" autoPict="0">
                <anchor moveWithCells="1">
                  <from>
                    <xdr:col>25</xdr:col>
                    <xdr:colOff>66675</xdr:colOff>
                    <xdr:row>11</xdr:row>
                    <xdr:rowOff>95250</xdr:rowOff>
                  </from>
                  <to>
                    <xdr:col>29</xdr:col>
                    <xdr:colOff>114300</xdr:colOff>
                    <xdr:row>12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G25"/>
  <sheetViews>
    <sheetView zoomScaleSheetLayoutView="100" workbookViewId="0">
      <selection activeCell="L8" sqref="L8:M15"/>
    </sheetView>
  </sheetViews>
  <sheetFormatPr defaultRowHeight="14.25"/>
  <cols>
    <col min="1" max="1" width="2.375" style="1" customWidth="1"/>
    <col min="2" max="3" width="2.75" style="1" customWidth="1"/>
    <col min="4" max="4" width="7.375" style="1" customWidth="1"/>
    <col min="5" max="5" width="2" style="1" hidden="1" customWidth="1"/>
    <col min="6" max="6" width="3" style="1" customWidth="1"/>
    <col min="7" max="7" width="2.75" style="1" customWidth="1"/>
    <col min="8" max="10" width="2.875" style="1" customWidth="1"/>
    <col min="11" max="11" width="3.75" style="1" customWidth="1"/>
    <col min="12" max="12" width="5.25" style="1" customWidth="1"/>
    <col min="13" max="13" width="3.875" style="1" customWidth="1"/>
    <col min="14" max="14" width="3.25" style="1" customWidth="1"/>
    <col min="15" max="15" width="2.5" style="1" customWidth="1"/>
    <col min="16" max="16" width="3.125" style="1" customWidth="1"/>
    <col min="17" max="17" width="6.875" style="1" customWidth="1"/>
    <col min="18" max="18" width="8.75" style="1" customWidth="1"/>
    <col min="19" max="19" width="5.625" style="1" customWidth="1"/>
    <col min="20" max="20" width="3.875" style="1" customWidth="1"/>
    <col min="21" max="21" width="5.5" style="1" customWidth="1"/>
    <col min="22" max="22" width="5" style="1" customWidth="1"/>
    <col min="23" max="23" width="3" style="1" customWidth="1"/>
    <col min="24" max="26" width="3.125" style="1" customWidth="1"/>
    <col min="27" max="27" width="3.125" style="1" bestFit="1" customWidth="1"/>
    <col min="28" max="28" width="3.125" style="1" customWidth="1"/>
    <col min="29" max="29" width="3.125" style="1" bestFit="1" customWidth="1"/>
    <col min="30" max="30" width="3.125" style="1" customWidth="1"/>
    <col min="31" max="32" width="9" style="1" hidden="1" customWidth="1"/>
    <col min="33" max="33" width="4.125" style="1" customWidth="1"/>
    <col min="34" max="16384" width="9" style="1"/>
  </cols>
  <sheetData>
    <row r="1" spans="1:33" s="24" customFormat="1" ht="20.25">
      <c r="A1" s="192" t="s">
        <v>23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G1" s="29"/>
    </row>
    <row r="2" spans="1:33" ht="15" thickBot="1">
      <c r="A2" s="2"/>
      <c r="B2" s="2"/>
      <c r="C2" s="2"/>
      <c r="D2" s="2"/>
      <c r="E2" s="2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11" t="s">
        <v>31</v>
      </c>
      <c r="Q2" s="193">
        <v>42114</v>
      </c>
      <c r="R2" s="193"/>
      <c r="S2" s="193"/>
      <c r="T2" s="193"/>
      <c r="U2" s="2"/>
      <c r="AG2" s="5"/>
    </row>
    <row r="3" spans="1:33" ht="14.25" customHeight="1">
      <c r="A3" s="194" t="s">
        <v>11</v>
      </c>
      <c r="B3" s="195"/>
      <c r="C3" s="195"/>
      <c r="D3" s="32"/>
      <c r="E3" s="32"/>
      <c r="F3" s="196"/>
      <c r="G3" s="196"/>
      <c r="H3" s="196"/>
      <c r="I3" s="197"/>
      <c r="J3" s="198"/>
      <c r="K3" s="199"/>
      <c r="L3" s="197"/>
      <c r="M3" s="199"/>
      <c r="N3" s="200" t="s">
        <v>54</v>
      </c>
      <c r="O3" s="201"/>
      <c r="P3" s="202"/>
      <c r="Q3" s="174"/>
      <c r="R3" s="120" t="s">
        <v>48</v>
      </c>
      <c r="S3" s="148" t="s">
        <v>45</v>
      </c>
      <c r="T3" s="122"/>
      <c r="U3" s="123"/>
      <c r="V3" s="124"/>
      <c r="W3" s="109" t="s">
        <v>57</v>
      </c>
      <c r="X3" s="145"/>
      <c r="Y3" s="169"/>
      <c r="Z3" s="169"/>
      <c r="AA3" s="169"/>
      <c r="AB3" s="169"/>
      <c r="AC3" s="169"/>
      <c r="AD3" s="170"/>
      <c r="AE3" s="5"/>
      <c r="AG3" s="5"/>
    </row>
    <row r="4" spans="1:33">
      <c r="A4" s="217" t="s">
        <v>32</v>
      </c>
      <c r="B4" s="210"/>
      <c r="C4" s="210"/>
      <c r="D4" s="33"/>
      <c r="E4" s="33"/>
      <c r="F4" s="218"/>
      <c r="G4" s="218"/>
      <c r="H4" s="218"/>
      <c r="I4" s="219"/>
      <c r="J4" s="220"/>
      <c r="K4" s="221"/>
      <c r="L4" s="219"/>
      <c r="M4" s="221"/>
      <c r="N4" s="203"/>
      <c r="O4" s="204"/>
      <c r="P4" s="205"/>
      <c r="Q4" s="175"/>
      <c r="R4" s="121"/>
      <c r="S4" s="167"/>
      <c r="T4" s="125"/>
      <c r="U4" s="126"/>
      <c r="V4" s="127"/>
      <c r="W4" s="110"/>
      <c r="X4" s="168"/>
      <c r="Y4" s="171"/>
      <c r="Z4" s="171"/>
      <c r="AA4" s="171"/>
      <c r="AB4" s="171"/>
      <c r="AC4" s="171"/>
      <c r="AD4" s="172"/>
      <c r="AE4" s="5"/>
      <c r="AG4" s="5"/>
    </row>
    <row r="5" spans="1:33" ht="15" thickBot="1">
      <c r="A5" s="206" t="s">
        <v>9</v>
      </c>
      <c r="B5" s="207"/>
      <c r="C5" s="207"/>
      <c r="D5" s="34"/>
      <c r="E5" s="8"/>
      <c r="F5" s="12" t="s">
        <v>51</v>
      </c>
      <c r="G5" s="34"/>
      <c r="H5" s="12" t="s">
        <v>52</v>
      </c>
      <c r="I5" s="35"/>
      <c r="J5" s="13" t="s">
        <v>53</v>
      </c>
      <c r="K5" s="14" t="s">
        <v>10</v>
      </c>
      <c r="L5" s="36"/>
      <c r="M5" s="15" t="s">
        <v>51</v>
      </c>
      <c r="N5" s="37"/>
      <c r="O5" s="15" t="s">
        <v>52</v>
      </c>
      <c r="P5" s="37"/>
      <c r="Q5" s="16" t="s">
        <v>53</v>
      </c>
      <c r="R5" s="10" t="s">
        <v>55</v>
      </c>
      <c r="S5" s="27" t="s">
        <v>59</v>
      </c>
      <c r="T5" s="17" t="s">
        <v>56</v>
      </c>
      <c r="U5" s="208" t="s">
        <v>29</v>
      </c>
      <c r="V5" s="208"/>
      <c r="W5" s="214"/>
      <c r="X5" s="214"/>
      <c r="Y5" s="215" t="s">
        <v>49</v>
      </c>
      <c r="Z5" s="215"/>
      <c r="AA5" s="215"/>
      <c r="AB5" s="215"/>
      <c r="AC5" s="215"/>
      <c r="AD5" s="216"/>
      <c r="AG5" s="5"/>
    </row>
    <row r="6" spans="1:33" ht="14.25" customHeight="1">
      <c r="A6" s="143" t="s">
        <v>3</v>
      </c>
      <c r="B6" s="173"/>
      <c r="C6" s="173"/>
      <c r="D6" s="173"/>
      <c r="E6" s="173"/>
      <c r="F6" s="173" t="s">
        <v>22</v>
      </c>
      <c r="G6" s="173"/>
      <c r="H6" s="173"/>
      <c r="I6" s="173"/>
      <c r="J6" s="173"/>
      <c r="K6" s="173"/>
      <c r="L6" s="145" t="s">
        <v>25</v>
      </c>
      <c r="M6" s="229"/>
      <c r="N6" s="229"/>
      <c r="O6" s="229"/>
      <c r="P6" s="148"/>
      <c r="Q6" s="173" t="s">
        <v>12</v>
      </c>
      <c r="R6" s="173"/>
      <c r="S6" s="195" t="s">
        <v>27</v>
      </c>
      <c r="T6" s="209"/>
      <c r="U6" s="212" t="s">
        <v>30</v>
      </c>
      <c r="V6" s="213"/>
      <c r="W6" s="222" t="s">
        <v>38</v>
      </c>
      <c r="X6" s="222"/>
      <c r="Y6" s="222"/>
      <c r="Z6" s="222"/>
      <c r="AA6" s="222"/>
      <c r="AB6" s="222"/>
      <c r="AC6" s="222"/>
      <c r="AD6" s="223"/>
      <c r="AG6" s="5"/>
    </row>
    <row r="7" spans="1:33">
      <c r="A7" s="18" t="s">
        <v>1</v>
      </c>
      <c r="B7" s="19" t="s">
        <v>2</v>
      </c>
      <c r="C7" s="19" t="s">
        <v>4</v>
      </c>
      <c r="D7" s="224" t="s">
        <v>5</v>
      </c>
      <c r="E7" s="225"/>
      <c r="F7" s="19" t="s">
        <v>1</v>
      </c>
      <c r="G7" s="19" t="s">
        <v>2</v>
      </c>
      <c r="H7" s="19" t="s">
        <v>4</v>
      </c>
      <c r="I7" s="137" t="s">
        <v>5</v>
      </c>
      <c r="J7" s="138"/>
      <c r="K7" s="181"/>
      <c r="L7" s="137" t="s">
        <v>26</v>
      </c>
      <c r="M7" s="181"/>
      <c r="N7" s="137" t="s">
        <v>6</v>
      </c>
      <c r="O7" s="138"/>
      <c r="P7" s="181"/>
      <c r="Q7" s="19" t="s">
        <v>13</v>
      </c>
      <c r="R7" s="19" t="s">
        <v>14</v>
      </c>
      <c r="S7" s="210"/>
      <c r="T7" s="211"/>
      <c r="U7" s="212"/>
      <c r="V7" s="213"/>
      <c r="W7" s="226" t="s">
        <v>46</v>
      </c>
      <c r="X7" s="226"/>
      <c r="Y7" s="227" t="s">
        <v>33</v>
      </c>
      <c r="Z7" s="226"/>
      <c r="AA7" s="226"/>
      <c r="AB7" s="227" t="s">
        <v>34</v>
      </c>
      <c r="AC7" s="226"/>
      <c r="AD7" s="228"/>
      <c r="AG7" s="5"/>
    </row>
    <row r="8" spans="1:33">
      <c r="A8" s="38"/>
      <c r="B8" s="39"/>
      <c r="C8" s="39"/>
      <c r="D8" s="248"/>
      <c r="E8" s="248"/>
      <c r="F8" s="39"/>
      <c r="G8" s="39"/>
      <c r="H8" s="39"/>
      <c r="I8" s="134"/>
      <c r="J8" s="135"/>
      <c r="K8" s="136"/>
      <c r="L8" s="134" t="s">
        <v>65</v>
      </c>
      <c r="M8" s="136"/>
      <c r="N8" s="234">
        <v>30</v>
      </c>
      <c r="O8" s="235"/>
      <c r="P8" s="236"/>
      <c r="Q8" s="20"/>
      <c r="R8" s="41"/>
      <c r="S8" s="237">
        <v>2</v>
      </c>
      <c r="T8" s="238"/>
      <c r="U8" s="239"/>
      <c r="V8" s="240"/>
      <c r="W8" s="247"/>
      <c r="X8" s="247"/>
      <c r="Y8" s="245"/>
      <c r="Z8" s="245"/>
      <c r="AA8" s="245"/>
      <c r="AB8" s="245"/>
      <c r="AC8" s="245"/>
      <c r="AD8" s="246"/>
      <c r="AG8" s="5"/>
    </row>
    <row r="9" spans="1:33">
      <c r="A9" s="38"/>
      <c r="B9" s="39"/>
      <c r="C9" s="39"/>
      <c r="D9" s="233"/>
      <c r="E9" s="230"/>
      <c r="F9" s="39"/>
      <c r="G9" s="39"/>
      <c r="H9" s="39"/>
      <c r="I9" s="134"/>
      <c r="J9" s="135"/>
      <c r="K9" s="136"/>
      <c r="L9" s="134" t="s">
        <v>66</v>
      </c>
      <c r="M9" s="136"/>
      <c r="N9" s="234"/>
      <c r="O9" s="235"/>
      <c r="P9" s="236"/>
      <c r="Q9" s="20"/>
      <c r="R9" s="41"/>
      <c r="S9" s="237">
        <v>0</v>
      </c>
      <c r="T9" s="238"/>
      <c r="U9" s="239"/>
      <c r="V9" s="240"/>
      <c r="W9" s="241"/>
      <c r="X9" s="241"/>
      <c r="Y9" s="231"/>
      <c r="Z9" s="231"/>
      <c r="AA9" s="231"/>
      <c r="AB9" s="231"/>
      <c r="AC9" s="231"/>
      <c r="AD9" s="232"/>
      <c r="AG9" s="5"/>
    </row>
    <row r="10" spans="1:33">
      <c r="A10" s="38"/>
      <c r="B10" s="39"/>
      <c r="C10" s="39"/>
      <c r="D10" s="230"/>
      <c r="E10" s="230"/>
      <c r="F10" s="39"/>
      <c r="G10" s="39"/>
      <c r="H10" s="39"/>
      <c r="I10" s="134"/>
      <c r="J10" s="135"/>
      <c r="K10" s="136"/>
      <c r="L10" s="134" t="s">
        <v>67</v>
      </c>
      <c r="M10" s="136"/>
      <c r="N10" s="242"/>
      <c r="O10" s="243"/>
      <c r="P10" s="244"/>
      <c r="Q10" s="20"/>
      <c r="R10" s="41"/>
      <c r="S10" s="237">
        <v>30</v>
      </c>
      <c r="T10" s="238"/>
      <c r="U10" s="239"/>
      <c r="V10" s="240"/>
      <c r="W10" s="241"/>
      <c r="X10" s="241"/>
      <c r="Y10" s="231"/>
      <c r="Z10" s="231"/>
      <c r="AA10" s="231"/>
      <c r="AB10" s="231"/>
      <c r="AC10" s="231"/>
      <c r="AD10" s="232"/>
      <c r="AG10" s="5"/>
    </row>
    <row r="11" spans="1:33">
      <c r="A11" s="38"/>
      <c r="B11" s="39"/>
      <c r="C11" s="39"/>
      <c r="D11" s="230"/>
      <c r="E11" s="230"/>
      <c r="F11" s="39"/>
      <c r="G11" s="39"/>
      <c r="H11" s="39"/>
      <c r="I11" s="134"/>
      <c r="J11" s="135"/>
      <c r="K11" s="136"/>
      <c r="L11" s="134" t="s">
        <v>68</v>
      </c>
      <c r="M11" s="136"/>
      <c r="N11" s="242"/>
      <c r="O11" s="243"/>
      <c r="P11" s="244"/>
      <c r="Q11" s="42"/>
      <c r="R11" s="41"/>
      <c r="S11" s="237">
        <v>0</v>
      </c>
      <c r="T11" s="238"/>
      <c r="U11" s="239"/>
      <c r="V11" s="240"/>
      <c r="W11" s="241"/>
      <c r="X11" s="241"/>
      <c r="Y11" s="231"/>
      <c r="Z11" s="231"/>
      <c r="AA11" s="231"/>
      <c r="AB11" s="231"/>
      <c r="AC11" s="231"/>
      <c r="AD11" s="232"/>
      <c r="AG11" s="5"/>
    </row>
    <row r="12" spans="1:33">
      <c r="A12" s="38"/>
      <c r="B12" s="39"/>
      <c r="C12" s="39"/>
      <c r="D12" s="230"/>
      <c r="E12" s="230"/>
      <c r="F12" s="39"/>
      <c r="G12" s="39"/>
      <c r="H12" s="39"/>
      <c r="I12" s="134"/>
      <c r="J12" s="135"/>
      <c r="K12" s="136"/>
      <c r="L12" s="134" t="s">
        <v>64</v>
      </c>
      <c r="M12" s="136"/>
      <c r="N12" s="242"/>
      <c r="O12" s="243"/>
      <c r="P12" s="244"/>
      <c r="Q12" s="42"/>
      <c r="R12" s="41"/>
      <c r="S12" s="237">
        <v>0</v>
      </c>
      <c r="T12" s="238"/>
      <c r="U12" s="239"/>
      <c r="V12" s="240"/>
      <c r="W12" s="241"/>
      <c r="X12" s="241"/>
      <c r="Y12" s="231"/>
      <c r="Z12" s="231"/>
      <c r="AA12" s="231"/>
      <c r="AB12" s="231"/>
      <c r="AC12" s="231"/>
      <c r="AD12" s="232"/>
      <c r="AG12" s="5"/>
    </row>
    <row r="13" spans="1:33">
      <c r="A13" s="38"/>
      <c r="B13" s="39"/>
      <c r="C13" s="39"/>
      <c r="D13" s="40"/>
      <c r="E13" s="40"/>
      <c r="F13" s="39"/>
      <c r="G13" s="39"/>
      <c r="H13" s="39"/>
      <c r="I13" s="134"/>
      <c r="J13" s="135"/>
      <c r="K13" s="136"/>
      <c r="L13" s="134" t="s">
        <v>69</v>
      </c>
      <c r="M13" s="136"/>
      <c r="N13" s="242"/>
      <c r="O13" s="243"/>
      <c r="P13" s="244"/>
      <c r="Q13" s="42"/>
      <c r="R13" s="41"/>
      <c r="S13" s="237">
        <v>0</v>
      </c>
      <c r="T13" s="238"/>
      <c r="U13" s="239"/>
      <c r="V13" s="240"/>
      <c r="W13" s="251" t="s">
        <v>41</v>
      </c>
      <c r="X13" s="251"/>
      <c r="Y13" s="251"/>
      <c r="Z13" s="251"/>
      <c r="AA13" s="251"/>
      <c r="AB13" s="251"/>
      <c r="AC13" s="251"/>
      <c r="AD13" s="252"/>
      <c r="AG13" s="5"/>
    </row>
    <row r="14" spans="1:33">
      <c r="A14" s="38"/>
      <c r="B14" s="39"/>
      <c r="C14" s="39"/>
      <c r="D14" s="40"/>
      <c r="E14" s="40"/>
      <c r="F14" s="39"/>
      <c r="G14" s="39"/>
      <c r="H14" s="39"/>
      <c r="I14" s="134"/>
      <c r="J14" s="135"/>
      <c r="K14" s="136"/>
      <c r="L14" s="134" t="s">
        <v>63</v>
      </c>
      <c r="M14" s="136"/>
      <c r="N14" s="242"/>
      <c r="O14" s="243"/>
      <c r="P14" s="244"/>
      <c r="Q14" s="42"/>
      <c r="R14" s="41"/>
      <c r="S14" s="237">
        <v>0</v>
      </c>
      <c r="T14" s="238"/>
      <c r="U14" s="239"/>
      <c r="V14" s="240"/>
      <c r="W14" s="251" t="s">
        <v>42</v>
      </c>
      <c r="X14" s="251"/>
      <c r="Y14" s="251"/>
      <c r="Z14" s="251"/>
      <c r="AA14" s="251"/>
      <c r="AB14" s="251"/>
      <c r="AC14" s="251"/>
      <c r="AD14" s="252"/>
      <c r="AG14" s="5"/>
    </row>
    <row r="15" spans="1:33">
      <c r="A15" s="38"/>
      <c r="B15" s="39"/>
      <c r="C15" s="39"/>
      <c r="D15" s="40"/>
      <c r="E15" s="40"/>
      <c r="F15" s="39"/>
      <c r="G15" s="39"/>
      <c r="H15" s="39"/>
      <c r="I15" s="134"/>
      <c r="J15" s="135"/>
      <c r="K15" s="136"/>
      <c r="L15" s="134" t="s">
        <v>62</v>
      </c>
      <c r="M15" s="136"/>
      <c r="N15" s="242"/>
      <c r="O15" s="243"/>
      <c r="P15" s="244"/>
      <c r="Q15" s="42"/>
      <c r="R15" s="41"/>
      <c r="S15" s="237">
        <v>0</v>
      </c>
      <c r="T15" s="238"/>
      <c r="U15" s="239"/>
      <c r="V15" s="240"/>
      <c r="W15" s="249" t="s">
        <v>40</v>
      </c>
      <c r="X15" s="249"/>
      <c r="Y15" s="249"/>
      <c r="Z15" s="249"/>
      <c r="AA15" s="249"/>
      <c r="AB15" s="249"/>
      <c r="AC15" s="249"/>
      <c r="AD15" s="250"/>
      <c r="AG15" s="5"/>
    </row>
    <row r="16" spans="1:33">
      <c r="A16" s="38"/>
      <c r="B16" s="39"/>
      <c r="C16" s="39"/>
      <c r="D16" s="40"/>
      <c r="E16" s="40"/>
      <c r="F16" s="39"/>
      <c r="G16" s="39"/>
      <c r="H16" s="39"/>
      <c r="I16" s="134"/>
      <c r="J16" s="135"/>
      <c r="K16" s="136"/>
      <c r="N16" s="242"/>
      <c r="O16" s="243"/>
      <c r="P16" s="244"/>
      <c r="Q16" s="42"/>
      <c r="R16" s="41"/>
      <c r="S16" s="237">
        <v>0</v>
      </c>
      <c r="T16" s="238"/>
      <c r="U16" s="239"/>
      <c r="V16" s="240"/>
      <c r="W16" s="273" t="s">
        <v>44</v>
      </c>
      <c r="X16" s="43" t="s">
        <v>15</v>
      </c>
      <c r="Y16" s="43" t="s">
        <v>16</v>
      </c>
      <c r="Z16" s="43" t="s">
        <v>17</v>
      </c>
      <c r="AA16" s="43" t="s">
        <v>18</v>
      </c>
      <c r="AB16" s="43" t="s">
        <v>19</v>
      </c>
      <c r="AC16" s="43" t="s">
        <v>20</v>
      </c>
      <c r="AD16" s="44" t="s">
        <v>21</v>
      </c>
      <c r="AG16" s="5"/>
    </row>
    <row r="17" spans="1:33" s="6" customFormat="1">
      <c r="A17" s="180" t="s">
        <v>7</v>
      </c>
      <c r="B17" s="141"/>
      <c r="C17" s="141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6">
        <v>350</v>
      </c>
      <c r="O17" s="277"/>
      <c r="P17" s="278"/>
      <c r="Q17" s="7"/>
      <c r="R17" s="7">
        <v>30</v>
      </c>
      <c r="S17" s="276">
        <v>110</v>
      </c>
      <c r="T17" s="279"/>
      <c r="U17" s="239"/>
      <c r="V17" s="240"/>
      <c r="W17" s="274"/>
      <c r="X17" s="45"/>
      <c r="Y17" s="45"/>
      <c r="Z17" s="45"/>
      <c r="AA17" s="45"/>
      <c r="AB17" s="45"/>
      <c r="AC17" s="45"/>
      <c r="AD17" s="46"/>
      <c r="AG17" s="30"/>
    </row>
    <row r="18" spans="1:33" ht="14.25" customHeight="1">
      <c r="A18" s="267" t="s">
        <v>24</v>
      </c>
      <c r="B18" s="254"/>
      <c r="C18" s="268"/>
      <c r="D18" s="269" t="s">
        <v>8</v>
      </c>
      <c r="E18" s="270"/>
      <c r="F18" s="271" t="s">
        <v>60</v>
      </c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2">
        <v>110</v>
      </c>
      <c r="R18" s="272"/>
      <c r="S18" s="254" t="s">
        <v>28</v>
      </c>
      <c r="T18" s="255"/>
      <c r="U18" s="256" t="s">
        <v>58</v>
      </c>
      <c r="V18" s="257"/>
      <c r="W18" s="257"/>
      <c r="X18" s="257"/>
      <c r="Y18" s="257"/>
      <c r="Z18" s="257"/>
      <c r="AA18" s="257"/>
      <c r="AB18" s="257"/>
      <c r="AC18" s="257"/>
      <c r="AD18" s="258"/>
      <c r="AG18" s="5"/>
    </row>
    <row r="19" spans="1:33">
      <c r="A19" s="267"/>
      <c r="B19" s="254"/>
      <c r="C19" s="268"/>
      <c r="D19" s="270"/>
      <c r="E19" s="270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2"/>
      <c r="R19" s="272"/>
      <c r="S19" s="254"/>
      <c r="T19" s="255"/>
      <c r="U19" s="256"/>
      <c r="V19" s="257"/>
      <c r="W19" s="257"/>
      <c r="X19" s="257"/>
      <c r="Y19" s="257"/>
      <c r="Z19" s="257"/>
      <c r="AA19" s="257"/>
      <c r="AB19" s="257"/>
      <c r="AC19" s="257"/>
      <c r="AD19" s="258"/>
      <c r="AG19" s="5"/>
    </row>
    <row r="20" spans="1:33" ht="24.75" customHeight="1" thickBot="1">
      <c r="A20" s="259" t="s">
        <v>43</v>
      </c>
      <c r="B20" s="260"/>
      <c r="C20" s="260"/>
      <c r="D20" s="260"/>
      <c r="E20" s="4"/>
      <c r="F20" s="261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3"/>
      <c r="U20" s="260" t="s">
        <v>37</v>
      </c>
      <c r="V20" s="260"/>
      <c r="W20" s="264"/>
      <c r="X20" s="265"/>
      <c r="Y20" s="265"/>
      <c r="Z20" s="265"/>
      <c r="AA20" s="265"/>
      <c r="AB20" s="265"/>
      <c r="AC20" s="265"/>
      <c r="AD20" s="266"/>
      <c r="AG20" s="5"/>
    </row>
    <row r="21" spans="1:33" s="24" customFormat="1" ht="11.25" customHeight="1">
      <c r="A21" s="253" t="s">
        <v>50</v>
      </c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G21" s="29"/>
    </row>
    <row r="22" spans="1:33" s="24" customFormat="1" ht="27" customHeight="1">
      <c r="A22" s="23"/>
      <c r="B22" s="21" t="s">
        <v>47</v>
      </c>
      <c r="C22" s="21"/>
      <c r="D22" s="21"/>
      <c r="E22" s="21"/>
      <c r="F22" s="21"/>
      <c r="G22" s="21"/>
      <c r="H22" s="21"/>
      <c r="I22" s="21"/>
      <c r="J22" s="21"/>
      <c r="K22" s="22"/>
      <c r="L22" s="22"/>
      <c r="M22" s="21"/>
      <c r="N22" s="21"/>
      <c r="O22" s="21"/>
      <c r="P22" s="22" t="s">
        <v>35</v>
      </c>
      <c r="Q22" s="21"/>
      <c r="R22" s="21"/>
      <c r="S22" s="21" t="s">
        <v>39</v>
      </c>
      <c r="U22" s="21"/>
      <c r="Y22" s="25" t="s">
        <v>36</v>
      </c>
      <c r="Z22" s="26"/>
      <c r="AA22" s="26"/>
      <c r="AB22" s="26"/>
      <c r="AC22" s="26"/>
      <c r="AG22" s="29"/>
    </row>
    <row r="23" spans="1:33" ht="19.5" customHeigh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31"/>
    </row>
    <row r="24" spans="1:3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9" t="e">
        <v>#NUM!</v>
      </c>
      <c r="AF24" s="9" t="e">
        <v>#NUM!</v>
      </c>
    </row>
    <row r="25" spans="1:3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Z25" s="3"/>
      <c r="AA25" s="3"/>
      <c r="AB25" s="3"/>
      <c r="AC25" s="3"/>
      <c r="AD25" s="3"/>
    </row>
  </sheetData>
  <mergeCells count="118">
    <mergeCell ref="U16:V16"/>
    <mergeCell ref="W16:W17"/>
    <mergeCell ref="A17:M17"/>
    <mergeCell ref="N17:P17"/>
    <mergeCell ref="S17:T17"/>
    <mergeCell ref="U17:V17"/>
    <mergeCell ref="I16:K16"/>
    <mergeCell ref="N16:P16"/>
    <mergeCell ref="S16:T16"/>
    <mergeCell ref="A21:AD21"/>
    <mergeCell ref="S18:T19"/>
    <mergeCell ref="U18:AD19"/>
    <mergeCell ref="A20:D20"/>
    <mergeCell ref="F20:T20"/>
    <mergeCell ref="U20:W20"/>
    <mergeCell ref="X20:AD20"/>
    <mergeCell ref="A18:C19"/>
    <mergeCell ref="D18:E19"/>
    <mergeCell ref="F18:P19"/>
    <mergeCell ref="Q18:R19"/>
    <mergeCell ref="S11:T11"/>
    <mergeCell ref="U11:V11"/>
    <mergeCell ref="W15:AD15"/>
    <mergeCell ref="S14:T14"/>
    <mergeCell ref="AB12:AD12"/>
    <mergeCell ref="U13:V13"/>
    <mergeCell ref="W13:AD13"/>
    <mergeCell ref="S12:T12"/>
    <mergeCell ref="U12:V12"/>
    <mergeCell ref="W12:X12"/>
    <mergeCell ref="Y12:AA12"/>
    <mergeCell ref="S13:T13"/>
    <mergeCell ref="U14:V14"/>
    <mergeCell ref="W14:AD14"/>
    <mergeCell ref="I15:K15"/>
    <mergeCell ref="N15:P15"/>
    <mergeCell ref="S15:T15"/>
    <mergeCell ref="U15:V15"/>
    <mergeCell ref="I13:K13"/>
    <mergeCell ref="N13:P13"/>
    <mergeCell ref="L15:M15"/>
    <mergeCell ref="L14:M14"/>
    <mergeCell ref="N12:P12"/>
    <mergeCell ref="L13:M13"/>
    <mergeCell ref="I14:K14"/>
    <mergeCell ref="N14:P14"/>
    <mergeCell ref="Q6:R6"/>
    <mergeCell ref="AB8:AD8"/>
    <mergeCell ref="S8:T8"/>
    <mergeCell ref="U8:V8"/>
    <mergeCell ref="W8:X8"/>
    <mergeCell ref="Y8:AA8"/>
    <mergeCell ref="D10:E10"/>
    <mergeCell ref="I10:K10"/>
    <mergeCell ref="N10:P10"/>
    <mergeCell ref="L10:M10"/>
    <mergeCell ref="D8:E8"/>
    <mergeCell ref="I8:K8"/>
    <mergeCell ref="L8:M8"/>
    <mergeCell ref="N8:P8"/>
    <mergeCell ref="D12:E12"/>
    <mergeCell ref="I12:K12"/>
    <mergeCell ref="L9:M9"/>
    <mergeCell ref="AB10:AD10"/>
    <mergeCell ref="D11:E11"/>
    <mergeCell ref="D9:E9"/>
    <mergeCell ref="I9:K9"/>
    <mergeCell ref="L12:M12"/>
    <mergeCell ref="N9:P9"/>
    <mergeCell ref="S9:T9"/>
    <mergeCell ref="U9:V9"/>
    <mergeCell ref="W9:X9"/>
    <mergeCell ref="Y9:AA9"/>
    <mergeCell ref="AB9:AD9"/>
    <mergeCell ref="W11:X11"/>
    <mergeCell ref="Y11:AA11"/>
    <mergeCell ref="AB11:AD11"/>
    <mergeCell ref="S10:T10"/>
    <mergeCell ref="U10:V10"/>
    <mergeCell ref="W10:X10"/>
    <mergeCell ref="Y10:AA10"/>
    <mergeCell ref="L11:M11"/>
    <mergeCell ref="I11:K11"/>
    <mergeCell ref="N11:P11"/>
    <mergeCell ref="A5:C5"/>
    <mergeCell ref="U5:V5"/>
    <mergeCell ref="S6:T7"/>
    <mergeCell ref="U6:V7"/>
    <mergeCell ref="W5:X5"/>
    <mergeCell ref="Y5:AD5"/>
    <mergeCell ref="T3:V4"/>
    <mergeCell ref="W3:X4"/>
    <mergeCell ref="Y3:AD4"/>
    <mergeCell ref="A4:C4"/>
    <mergeCell ref="F4:H4"/>
    <mergeCell ref="I4:K4"/>
    <mergeCell ref="L4:M4"/>
    <mergeCell ref="W6:AD6"/>
    <mergeCell ref="D7:E7"/>
    <mergeCell ref="I7:K7"/>
    <mergeCell ref="L7:M7"/>
    <mergeCell ref="N7:P7"/>
    <mergeCell ref="W7:X7"/>
    <mergeCell ref="Y7:AA7"/>
    <mergeCell ref="AB7:AD7"/>
    <mergeCell ref="A6:E6"/>
    <mergeCell ref="F6:K6"/>
    <mergeCell ref="L6:P6"/>
    <mergeCell ref="A1:AD1"/>
    <mergeCell ref="Q2:T2"/>
    <mergeCell ref="A3:C3"/>
    <mergeCell ref="F3:H3"/>
    <mergeCell ref="I3:K3"/>
    <mergeCell ref="L3:M3"/>
    <mergeCell ref="N3:P4"/>
    <mergeCell ref="Q3:Q4"/>
    <mergeCell ref="R3:R4"/>
    <mergeCell ref="S3:S4"/>
  </mergeCells>
  <phoneticPr fontId="9" type="noConversion"/>
  <pageMargins left="0.75" right="0.75" top="1" bottom="1" header="0.51180555555555562" footer="0.51180555555555562"/>
  <pageSetup paperSize="9" firstPageNumber="4294963191" fitToWidth="0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差旅费报销单</vt:lpstr>
      <vt:lpstr>Sheet3</vt:lpstr>
      <vt:lpstr>差旅费报销单!Print_Area</vt:lpstr>
    </vt:vector>
  </TitlesOfParts>
  <Company>仁慧特智业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</dc:creator>
  <cp:lastModifiedBy>财务处</cp:lastModifiedBy>
  <cp:revision/>
  <cp:lastPrinted>2022-04-22T01:40:31Z</cp:lastPrinted>
  <dcterms:created xsi:type="dcterms:W3CDTF">2009-05-06T09:40:49Z</dcterms:created>
  <dcterms:modified xsi:type="dcterms:W3CDTF">2022-04-22T02:03:31Z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2052-6.4.0.1930</vt:lpwstr>
  </property>
</Properties>
</file>